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Z:\NAS Storage\Shared Docs\PROJECTS - ARCHIVE\11066 FOAKES HALL EXTENSION\TENDER INFORMATION\RE-TENDER 6.12.21\"/>
    </mc:Choice>
  </mc:AlternateContent>
  <xr:revisionPtr revIDLastSave="0" documentId="8_{05E42CE7-89F0-4F13-982E-14016B4E32FA}" xr6:coauthVersionLast="47" xr6:coauthVersionMax="47" xr10:uidLastSave="{00000000-0000-0000-0000-000000000000}"/>
  <bookViews>
    <workbookView xWindow="-110" yWindow="-110" windowWidth="19420" windowHeight="10420" activeTab="3" xr2:uid="{78A07896-7602-4F2A-831C-36B6F5860C01}"/>
  </bookViews>
  <sheets>
    <sheet name="FRONT COVER" sheetId="6" r:id="rId1"/>
    <sheet name="CONTENTS" sheetId="5" r:id="rId2"/>
    <sheet name="PRE SCHEDULE" sheetId="4" r:id="rId3"/>
    <sheet name="SCHEDULE" sheetId="2" r:id="rId4"/>
    <sheet name="SUMMARY" sheetId="3" r:id="rId5"/>
  </sheets>
  <definedNames>
    <definedName name="_xlnm.Print_Area" localSheetId="0">'FRONT COVER'!$A$1:$A$24</definedName>
    <definedName name="_xlnm.Print_Area" localSheetId="3">SCHEDULE!$A$1:$H$278</definedName>
    <definedName name="_xlnm.Print_Area" localSheetId="4">SUMMARY!$A$1:$B$32</definedName>
    <definedName name="_xlnm.Print_Titles" localSheetId="1">CONTENTS!$1:$1</definedName>
    <definedName name="_xlnm.Print_Titles" localSheetId="2">'PRE SCHEDULE'!$1:$1</definedName>
    <definedName name="_xlnm.Print_Titles" localSheetId="3">SCHEDULE!$1:$1</definedName>
    <definedName name="_xlnm.Print_Titles" localSheetId="4">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3" i="2" l="1"/>
  <c r="F256" i="2" l="1"/>
  <c r="F161" i="2" l="1"/>
  <c r="B23" i="5" l="1"/>
  <c r="B14" i="5"/>
  <c r="B26" i="5" l="1"/>
  <c r="B25" i="5"/>
  <c r="B24" i="5"/>
  <c r="B22" i="5"/>
  <c r="B21" i="5"/>
  <c r="B20" i="5"/>
  <c r="B19" i="5"/>
  <c r="B18" i="5"/>
  <c r="B17" i="5"/>
  <c r="B16" i="5"/>
  <c r="B15" i="5"/>
  <c r="B13" i="5"/>
  <c r="B12" i="5"/>
  <c r="B11" i="5"/>
  <c r="B10" i="5"/>
  <c r="B9" i="5"/>
  <c r="B8" i="5"/>
  <c r="B7" i="5"/>
  <c r="B6" i="5"/>
  <c r="B5" i="5"/>
  <c r="A24" i="3"/>
  <c r="A23" i="3"/>
  <c r="A22" i="3"/>
  <c r="A21" i="3"/>
  <c r="A20" i="3"/>
  <c r="A19" i="3"/>
  <c r="A18" i="3"/>
  <c r="A17" i="3"/>
  <c r="A16" i="3"/>
  <c r="A15" i="3"/>
  <c r="A14" i="3"/>
  <c r="A13" i="3"/>
  <c r="A12" i="3"/>
  <c r="A11" i="3"/>
  <c r="A10" i="3"/>
  <c r="A9" i="3"/>
  <c r="A8" i="3"/>
  <c r="A7" i="3"/>
  <c r="A6" i="3"/>
  <c r="A5" i="3"/>
  <c r="A4" i="3"/>
  <c r="A3" i="3"/>
</calcChain>
</file>

<file path=xl/sharedStrings.xml><?xml version="1.0" encoding="utf-8"?>
<sst xmlns="http://schemas.openxmlformats.org/spreadsheetml/2006/main" count="534" uniqueCount="490">
  <si>
    <t>Description</t>
  </si>
  <si>
    <t>Ref</t>
  </si>
  <si>
    <t>No</t>
  </si>
  <si>
    <t>Unit</t>
  </si>
  <si>
    <t>Cost</t>
  </si>
  <si>
    <t>Total</t>
  </si>
  <si>
    <t>% Complete</t>
  </si>
  <si>
    <t>Valuation</t>
  </si>
  <si>
    <t>PROJECT</t>
  </si>
  <si>
    <t>Date</t>
  </si>
  <si>
    <t>David Farrow</t>
  </si>
  <si>
    <t>Schedule of Works</t>
  </si>
  <si>
    <t>SECTION 1 - Carried to Tender Summary</t>
  </si>
  <si>
    <t>SECTION 2 - Carried to Tender Summary</t>
  </si>
  <si>
    <t>FOUL</t>
  </si>
  <si>
    <t>SURFACE WATER</t>
  </si>
  <si>
    <t>SECTION 3 - Carried to Tender Summary</t>
  </si>
  <si>
    <t>SECTION 8 - WORKS UP TO DPC</t>
  </si>
  <si>
    <t>SECTION 7 - Carried to Tender Summary</t>
  </si>
  <si>
    <t>SECTION 7 - DRAINAGE</t>
  </si>
  <si>
    <t>SECTION 6 - Carried to Tender Summary</t>
  </si>
  <si>
    <t>SECTION 6 - SUB-STRUCTURE</t>
  </si>
  <si>
    <t>SECTION 5 - Carried to Tender Summary</t>
  </si>
  <si>
    <t>SECTION 5 - ENABLING WORKS</t>
  </si>
  <si>
    <t>SECTION 8 - Carried to Tender Summary</t>
  </si>
  <si>
    <t>SECTION 9 - Carried to Tender Summary</t>
  </si>
  <si>
    <t>SECTION 10 - Carried to Tender Summary</t>
  </si>
  <si>
    <t>SECTION 11 - Carried to Tender Summary</t>
  </si>
  <si>
    <t>SECTION 12 - Carried to Tender Summary</t>
  </si>
  <si>
    <t>SECTION 13 - Carried to Tender Summary</t>
  </si>
  <si>
    <t>SECTION 14 - Carried to Tender Summary</t>
  </si>
  <si>
    <t>SECTION 15 - Carried to Tender Summary</t>
  </si>
  <si>
    <t>SECTION 16 - Carried to Tender Summary</t>
  </si>
  <si>
    <t>SECTION 17 - Carried to Tender Summary</t>
  </si>
  <si>
    <t>SECTION 18 - Carried to Tender Summary</t>
  </si>
  <si>
    <t>SECTION 19 - Carried to Tender Summary</t>
  </si>
  <si>
    <t>SECTION 20 - Carried to Tender Summary</t>
  </si>
  <si>
    <t>SECTION 21 - Carried to Tender Summary</t>
  </si>
  <si>
    <t>SECTION 22 - Carried to Tender Summary</t>
  </si>
  <si>
    <t>5.0</t>
  </si>
  <si>
    <t>6.0</t>
  </si>
  <si>
    <t>6.8</t>
  </si>
  <si>
    <t>7.0</t>
  </si>
  <si>
    <t>7.1</t>
  </si>
  <si>
    <t>8.0</t>
  </si>
  <si>
    <t>9.0</t>
  </si>
  <si>
    <t>11.0</t>
  </si>
  <si>
    <t>12.0</t>
  </si>
  <si>
    <t>14.0</t>
  </si>
  <si>
    <t>15.0</t>
  </si>
  <si>
    <t>16.0</t>
  </si>
  <si>
    <t>17.0</t>
  </si>
  <si>
    <t>18.0</t>
  </si>
  <si>
    <t>19.0</t>
  </si>
  <si>
    <t>20.0</t>
  </si>
  <si>
    <t>22.0</t>
  </si>
  <si>
    <t>COST (£)</t>
  </si>
  <si>
    <t xml:space="preserve">TOTAL OF FIRM PRICE CARRIED TO FORM OF TENDER </t>
  </si>
  <si>
    <t>Signed</t>
  </si>
  <si>
    <t>For and on behalf of</t>
  </si>
  <si>
    <t>4.0</t>
  </si>
  <si>
    <t>SECTION 1 - PRELIMINARIES</t>
  </si>
  <si>
    <t>4.1</t>
  </si>
  <si>
    <t>SECTION 2 - CONTRACT PARTICULARS</t>
  </si>
  <si>
    <t>2.0</t>
  </si>
  <si>
    <t>2.1</t>
  </si>
  <si>
    <t>SECTION 3 - PREAMBLES</t>
  </si>
  <si>
    <t>3.0</t>
  </si>
  <si>
    <t>3.1</t>
  </si>
  <si>
    <t>SECTION 4 - GENERALLY</t>
  </si>
  <si>
    <t>List any conflicting items betweeen the drawings and schedule of works resulting in a cost variation</t>
  </si>
  <si>
    <t>SECTION 4 - Carried to Tender Summary</t>
  </si>
  <si>
    <t>4.2</t>
  </si>
  <si>
    <t>Name</t>
  </si>
  <si>
    <t>Nature</t>
  </si>
  <si>
    <t>Location</t>
  </si>
  <si>
    <t>Contract Length</t>
  </si>
  <si>
    <t>EMPLOYER</t>
  </si>
  <si>
    <t>Address</t>
  </si>
  <si>
    <t>Contact Name</t>
  </si>
  <si>
    <t>Contact Tel</t>
  </si>
  <si>
    <t>Contact Email</t>
  </si>
  <si>
    <t>LEAD DESIGNER</t>
  </si>
  <si>
    <t>Edward Parsley Associates Ltd</t>
  </si>
  <si>
    <t>West End Barn, The Street, Rayne, Braintree, Essex, CM77 6RY</t>
  </si>
  <si>
    <t>david@epadesign.co.uk</t>
  </si>
  <si>
    <t xml:space="preserve">CONTRACT ADMINISTRATOR </t>
  </si>
  <si>
    <t>01376 349929 / 07793027876</t>
  </si>
  <si>
    <t>CONTENTS</t>
  </si>
  <si>
    <t>TENDER SUMMARY</t>
  </si>
  <si>
    <t>01376 349929  -  info@epadesign.co.uk  -  www.epadesign.co.uk</t>
  </si>
  <si>
    <t xml:space="preserve">Proposed 3-Storey Extension </t>
  </si>
  <si>
    <t>Proposed 3-storey side extension including basement</t>
  </si>
  <si>
    <t>Great Dunmow Town Council</t>
  </si>
  <si>
    <t xml:space="preserve">All works are to be read in conjunction with the tender issue drawings and information listed in the drawing register. List any items specifically not mentioned in the schedule of works but noted on the drawings / information here that have been priced separately. Any items shown on the drawings but not listed in the schedule of works will be assumed to have been incorporated in the costings for other items in the schedule. </t>
  </si>
  <si>
    <t>Foakes Memorial Hall</t>
  </si>
  <si>
    <t>Foakes House, 47 Stortford Road, Great Dunmow, Essex CM6 1DG</t>
  </si>
  <si>
    <t>Foakes Memorial Hall, 47 Stortford Road, Great Dunmow, Essex CM6 1DG</t>
  </si>
  <si>
    <t>Foakes Memorial Hall, Great Dunmow</t>
  </si>
  <si>
    <t>5.1</t>
  </si>
  <si>
    <t>19.1</t>
  </si>
  <si>
    <t>20.1</t>
  </si>
  <si>
    <t>5.2</t>
  </si>
  <si>
    <t>5.3</t>
  </si>
  <si>
    <t>Remove existing post and rail fencing and metal balustrading from around the existing retaining structure / steps down to lower ground floor entrance. Cart away from site.</t>
  </si>
  <si>
    <t>Allow to provide temporary support to surrounding earthworks as necessary.</t>
  </si>
  <si>
    <t>5.4</t>
  </si>
  <si>
    <t>5.5</t>
  </si>
  <si>
    <t>Trace and isolate existing services to all parts of the building outside of the work areas; services are to be maintained uninterrupted to these areas (except by prior agreement with the Employer) for the duration of the Building Contract.</t>
  </si>
  <si>
    <t>Prior to undertaking demolition works, carry out a CAT scan for buried services in the vicinity of the work area. Report findings to the CA.</t>
  </si>
  <si>
    <t>5.6</t>
  </si>
  <si>
    <t>5.7</t>
  </si>
  <si>
    <t>Include to re-position existing wall mounted external light fittings as agreed with the Employer and CA.</t>
  </si>
  <si>
    <t>Break out / grub up existing SW gullies / drain runs to the extent indicated on the drawings and cart away all arisings from site.</t>
  </si>
  <si>
    <t>Carefully undertake the partial demolition of the existing building, to the extent indicated on the drawings, to facilitate construction of the new extension including all necessary protection / propping of the existing structure. Cart away all arisings from site.</t>
  </si>
  <si>
    <t xml:space="preserve">Include to provide adequate protection to all existing footpaths and car park areas in the vicinity of the work area, Contractor's compound and access route(s) and maintain for the duration of the Building Contract. </t>
  </si>
  <si>
    <t>5.8</t>
  </si>
  <si>
    <t>5.9</t>
  </si>
  <si>
    <t>5.10</t>
  </si>
  <si>
    <t>6.1</t>
  </si>
  <si>
    <t>6.2</t>
  </si>
  <si>
    <t>Compact and spray bottom of excavation with an approved herbicide.</t>
  </si>
  <si>
    <t>6.3</t>
  </si>
  <si>
    <t>6.4</t>
  </si>
  <si>
    <t>6.5</t>
  </si>
  <si>
    <t>6.6</t>
  </si>
  <si>
    <t>6.7</t>
  </si>
  <si>
    <t>Supply and fix reinforcement as per reinforcement layout including starter bars for retaining walls as indicated on the drawings.</t>
  </si>
  <si>
    <t xml:space="preserve">Excavate to reduced level for new RC concrete slab as indicated on the drawings. Cart away all arisings from site. </t>
  </si>
  <si>
    <t>Include to keep groundwater out of excavations.</t>
  </si>
  <si>
    <t>Include to form temporary shuttering as required for RC concrete slab and retaining walls.</t>
  </si>
  <si>
    <t>Supply and install 250mm thk RC35 waterproof concrete ground slab. Include provision for service ducting as required, Delta drainage channel to perimeter, FW drainage and sump pump as indicated on the drawings.</t>
  </si>
  <si>
    <t>6.9</t>
  </si>
  <si>
    <t>Supply and install 325mm wide RC35 waterproof concrete retaining walls including water bar detail all as indicated on the drawings.</t>
  </si>
  <si>
    <t>Finish bottom of excavation with 50mm lean mix concrete blinding with Delta Koster Deuxan 2c membrane over, lapped and sealed in accordance with manufacturer's instructions, as indicated on the drawings.</t>
  </si>
  <si>
    <t>7.2</t>
  </si>
  <si>
    <t>Include to form new branch connection into existing manhole.</t>
  </si>
  <si>
    <t>Include to provide new 450mm diameter double sealed polypropylene inspection chamber (PPIC), bed and surround as drawings.</t>
  </si>
  <si>
    <t>New FW drain is to run beneath the new extension from stub stack in corner of kitchen to connect into existing manhole all as shown on the drawings. Excavate drainage run to required depth and fall and dispose of all arisings off site. Trench width 300mm minimum. Supply and lay 100mm diameter UPVC pipework in trench to required falls including all connnectors and bends as required. Bed and surround as drawings.</t>
  </si>
  <si>
    <t>Form rest bend connections from surface water drainage pipes to new rainwater downpipes; connections to be concealed beneath the ground surface.</t>
  </si>
  <si>
    <t>Undertake a percolation test to BRE 365 and report findings to the CA.</t>
  </si>
  <si>
    <t>Include to provide new soakaway in location to be agreed with the CA, minimum 5m from any building. Precise details of soakaway to be confirmed following receipt of percolation test results.</t>
  </si>
  <si>
    <t>8.1</t>
  </si>
  <si>
    <t>8.2</t>
  </si>
  <si>
    <t>Include for all necessary wall starters, ties etc and forming all details as indicated on drawings.</t>
  </si>
  <si>
    <t>8.3</t>
  </si>
  <si>
    <t>Include to continue Koxter Deucan 2c membrane up external face of inner leaf blockwork and lap to DPC to form a contnuous water barrier in accordance with the manufacturer's instructions.</t>
  </si>
  <si>
    <t>8.4</t>
  </si>
  <si>
    <t>Supply and install 2000 gauge DPC set minimum 150mm above finished ground level externally.</t>
  </si>
  <si>
    <t>9.1</t>
  </si>
  <si>
    <t>9.2</t>
  </si>
  <si>
    <t>Design of the basement waterproofing system including all junction / penetration details to be completed by specialist manufacturer / supplier.  Full tanking details and specification to be provided to the CA for comment prior to installation. All installation works to be approved / signed off by specialist manufacturer / supplier.</t>
  </si>
  <si>
    <t>9.3</t>
  </si>
  <si>
    <t>9.4</t>
  </si>
  <si>
    <t>SECTION 9 - BASEMENT TANKING</t>
  </si>
  <si>
    <t>Supply and install Delta MS20 cavity drainage membrane over floor slab strictly in accordance with the manufacturer's instructions.</t>
  </si>
  <si>
    <t>To inner face of retaining walls, provide Delta Koster Polysil TG500 anti-lime coating and supply and install Delta MS500 cavity drainage membrane strictly in accordance with the manufacturer's instructions.</t>
  </si>
  <si>
    <t>9.5</t>
  </si>
  <si>
    <t>9.6</t>
  </si>
  <si>
    <t>9.7</t>
  </si>
  <si>
    <t>Membrane to be lapped and jointed strictly in accordance with the manufacturer's instructions to form a continuous, watertight barrier.</t>
  </si>
  <si>
    <t>9.8</t>
  </si>
  <si>
    <t>6.10</t>
  </si>
  <si>
    <t>Include to form continuous land drain detail at base of retaining wall as indicated on the drawings.</t>
  </si>
  <si>
    <t>Include to form sump pump detail in location indicated on the drawings and in accordance with the specialist waterproofing system manufacturer's details / recommendations.</t>
  </si>
  <si>
    <t>Include to form perimeter junction detail at base of retaining wall including Delta drainage channel, as indicated on the drawings.</t>
  </si>
  <si>
    <t>Supply and install Delta Koster Deuxan 2c bitumen waterproofing to external face of retaining walls, fully lapped to slab membrane in accordance with the manufacturer's instructions to form a continuous watertight barrier.</t>
  </si>
  <si>
    <t>New SW drain is to run adjacent to west elevation of the new extension, terminating in connection to new soakaway as shown on the drawings. Excavate external drainage runs to required depths and dispose of all arisings off site. Trench width 300mm minimum. Supply and lay 100mm diameter UPC pipework in trench to required falls including all connectors and bends as required. Bed and surround as drawings.</t>
  </si>
  <si>
    <t>SECTION 10 - EXTERNAL WALLS</t>
  </si>
  <si>
    <t>SECTION 12 - INTERNAL PARTITIONS</t>
  </si>
  <si>
    <t>SECTION 13 - ROOF CONSTRUCTION</t>
  </si>
  <si>
    <t>SECTION 14 - REMODELLING WORKS</t>
  </si>
  <si>
    <t>SECTION 15 - STAIRS AND STEPS</t>
  </si>
  <si>
    <t>SECTION 17 - JOINERY</t>
  </si>
  <si>
    <t>SECTION 18 - FIXTURES AND FITTINGS</t>
  </si>
  <si>
    <t>10.0</t>
  </si>
  <si>
    <t>13.0</t>
  </si>
  <si>
    <t>10.1</t>
  </si>
  <si>
    <t>Build up external walls from DPC to parapet level as shown on drawings, 300mm o/a thickness comprising 102.5mm facing brickwork outer leaf, nominal 100mm cavity with full fill cavity wall batts min. 0.032W/mK and 100mm blockwork inner leaf minimum 0.015 W/mK.</t>
  </si>
  <si>
    <t>From top of retaining wall, build new external cavity walls up to DPC level as shown on drawings, 300mm o/a thickness comprising 102.5mm FL quality facing brickwork outer leaf, nominal 100mm cavity with full fill cavity wall batts min. 0.032W/mK and 100mm dense concrete blockwork inner leaf.</t>
  </si>
  <si>
    <t>10.2</t>
  </si>
  <si>
    <t>Include for all necessary wall starters, ties etc.</t>
  </si>
  <si>
    <t>10.3</t>
  </si>
  <si>
    <t>Include to form external door and window openings with proprietary insulated cavity closers at jamb and cill and continuous cavity tray over lintels with weepholes at 450mm max c/cs, all as detailed on the drawings.</t>
  </si>
  <si>
    <t>10.4</t>
  </si>
  <si>
    <t>Include for building in concrete beam and block upper ground and first floors as work proceeds.</t>
  </si>
  <si>
    <t>9.9</t>
  </si>
  <si>
    <t>10.5</t>
  </si>
  <si>
    <t>SECTION 11 - UPPER GROUND AND FIRST FLOORS</t>
  </si>
  <si>
    <t>11.1</t>
  </si>
  <si>
    <t>Supply and install 50mm thk Anhydrite liquid floor screed to SR2 finish on 1000 gauge polythene membrane on 80mm manufacturer approved PIR insulation (min. 0.022 W/m2K) laid over Delta MS20 membrane.</t>
  </si>
  <si>
    <t>12.1</t>
  </si>
  <si>
    <t>11.2</t>
  </si>
  <si>
    <t>Provide 2000 gauge DPC at bearing locations.</t>
  </si>
  <si>
    <t>11.3</t>
  </si>
  <si>
    <t>Provide 1200 gauge polythene membrane over beam and block flooring, lapped and sealed at cavity tray locations as detailed on the drawings.</t>
  </si>
  <si>
    <t>11.4</t>
  </si>
  <si>
    <t>Allow to form window openings in studwork and compressible head detail between studwork and u/side of beam and block floor as indicated on the drawings.</t>
  </si>
  <si>
    <t>Supply and install 50mm thk Anhydrite liquid floor screeds to upper ground and first floors.</t>
  </si>
  <si>
    <t>11.5</t>
  </si>
  <si>
    <t>Supply and install 150mm deep concrete beam and block flooring to upper ground and first floors as indicated on the drawings, to be designed and manufactured by specialist supplier.</t>
  </si>
  <si>
    <t>12.2</t>
  </si>
  <si>
    <t>Supply and install new 200mm thk blockwork partitions at lower ground floor level as indicated on the drawings, built directly off of RC slab.</t>
  </si>
  <si>
    <t>Provide DPC detail at base of partitions, lapped and sealed to Delta MS20 cavity drainage membrane in strict accordance with the manufacturer's instructions.</t>
  </si>
  <si>
    <t>12.3</t>
  </si>
  <si>
    <t>12.4</t>
  </si>
  <si>
    <t>Include to form door openings with new lintels over, as indicated on the drawings.</t>
  </si>
  <si>
    <t>Supply and install new 100mm thk blockwork partition to form stair enclosure from upper ground to first floor, as indicated on the drawings.</t>
  </si>
  <si>
    <t>12.5</t>
  </si>
  <si>
    <t>Include to form door opening at first floor level.</t>
  </si>
  <si>
    <t>13.1</t>
  </si>
  <si>
    <t>Supply and install 47x220mm C24 timber flat roof joists at max 400mm c/cs as indicated on the drawings</t>
  </si>
  <si>
    <t>13.2</t>
  </si>
  <si>
    <t>Roofing membrane to be lapped up internal face of parapet wall and beneath coping at all abutments, as indicated on drawings. Roofing upstands and penetrations all to be formed in strict accordance with the roofing manufacturer's standard details / instructions.</t>
  </si>
  <si>
    <t>SECTION 16 - WINDOWS AND DOORS</t>
  </si>
  <si>
    <t>13.5</t>
  </si>
  <si>
    <t>13.6</t>
  </si>
  <si>
    <t>Form connections to below ground drainage, with rodding access.</t>
  </si>
  <si>
    <t xml:space="preserve">Include to form box gutter detail full length of west elevation, laid to min. 1:60 fall. </t>
  </si>
  <si>
    <t>Box gutter to discharge at each end via proprietary outlet with leaf guard into powder coated aluminium hopper head with 100mm dia. flush joint powder coated aluminium rainwater downpipe.</t>
  </si>
  <si>
    <t>13.7</t>
  </si>
  <si>
    <t>Include to cut back existing tiled pitched roof and form min. 225mm wide Code 5 lead back gutter at junction of new building with existing, in location indicated and as detailed on the drawings.</t>
  </si>
  <si>
    <t>Include to form upstand / flashing detail at junction with external wall of the existing building in strict accordance with the roofing manufacturer's standard details / instructions.</t>
  </si>
  <si>
    <t>14.1</t>
  </si>
  <si>
    <t>13.8</t>
  </si>
  <si>
    <t>5.11</t>
  </si>
  <si>
    <t>Break out and remove existing reinforced concrete external steps from main hall space, including baseworks, and cart away all arisings from site.</t>
  </si>
  <si>
    <t>Block up existing door and window openings, as indicated on the drawings, including making good of adjacent wall, floor and ceiling finishes to match existing work in all respects.</t>
  </si>
  <si>
    <t>5.12</t>
  </si>
  <si>
    <t>Remove existing external doors and windows where indicated on the drawings and cart away from site.</t>
  </si>
  <si>
    <t>Include to form new internal door opening in location of existing kitchen window, as indicated on the drawings (existing lintel over to be retained).</t>
  </si>
  <si>
    <t>Include to remove all other existing fixtures and fittings within the work area(s) and dispose off site (unless required to be retained by the Employer). Note: it is to be assumed that all loose items of furniture and equipment will have been removed by the Employer prior to possession of the site by the Contractor.</t>
  </si>
  <si>
    <t>Carefully remove existing wash hand basin from female WC and retain on site for re-use as specified elsewhere.</t>
  </si>
  <si>
    <t>5.13</t>
  </si>
  <si>
    <t>5.14</t>
  </si>
  <si>
    <t>5.15</t>
  </si>
  <si>
    <t>11.6</t>
  </si>
  <si>
    <t>Include here to provide all isolated structural steel members as indicated on the drawings.</t>
  </si>
  <si>
    <t>Include to provide concrete padstones as and where indicated on the drawings.</t>
  </si>
  <si>
    <t>11.8</t>
  </si>
  <si>
    <t>All new steelwork to be coated with Nullifire or similar approved product to achieve 60 mins fire resistance.</t>
  </si>
  <si>
    <t>14.2</t>
  </si>
  <si>
    <t>8.5</t>
  </si>
  <si>
    <t>Include for forming lightwell detail comprising 215mm thk FL quality brickwork retaining wall on reinforced concrete slab, with SW gully and connection to land drain all as indicated on the drawings.</t>
  </si>
  <si>
    <t>14.3</t>
  </si>
  <si>
    <t>11.7</t>
  </si>
  <si>
    <t>11.9</t>
  </si>
  <si>
    <t>15.1</t>
  </si>
  <si>
    <t>15.2</t>
  </si>
  <si>
    <t>15.3</t>
  </si>
  <si>
    <t>15.4</t>
  </si>
  <si>
    <t>Complete the design of the new staircases, ensuring full compliance with Approved Documents K and M of the Building Regulations.</t>
  </si>
  <si>
    <t>15.5</t>
  </si>
  <si>
    <t>Provide new timber framed stair, including handrails, from lower ground up to ground floor level (4no. risers) as indicated on the drawings.</t>
  </si>
  <si>
    <t>Provide new external stair to replace existing, as indicated on the drawings; galvanised steel stair / landing with non-slip chequered plate finish, including balustrades / handrails.</t>
  </si>
  <si>
    <t>A full set of fabrication drawings for each staircase is to be issued to the CA for comment at least 2 weeks prior to commencing manufacture.</t>
  </si>
  <si>
    <t>16.1</t>
  </si>
  <si>
    <t>All windows and doors in this section to be supplied and installed.</t>
  </si>
  <si>
    <t>WINDOWS</t>
  </si>
  <si>
    <t>16.2</t>
  </si>
  <si>
    <t>16.3</t>
  </si>
  <si>
    <t>Take site dimensions prior to commencing manufacture.</t>
  </si>
  <si>
    <t>LGW1 - 1800mm W x 450mm H, top-hung</t>
  </si>
  <si>
    <t>LGW2 - 2400mm W x 450mm H, top-hung</t>
  </si>
  <si>
    <t>16.4</t>
  </si>
  <si>
    <t>LGW3 - 1800mm W x 450mm H, top-hung</t>
  </si>
  <si>
    <t>16.5</t>
  </si>
  <si>
    <t>LGW4 - 2400mm W x 450mm H, top-hung</t>
  </si>
  <si>
    <t>16.6</t>
  </si>
  <si>
    <t>16.7</t>
  </si>
  <si>
    <t>16.8</t>
  </si>
  <si>
    <t>EXTERNAL DOORS</t>
  </si>
  <si>
    <t>16.9</t>
  </si>
  <si>
    <t>16.10</t>
  </si>
  <si>
    <t>EXD2 -1000mm W x 2100mm H</t>
  </si>
  <si>
    <t>EXD1 - 1000mm W x 2100mm H</t>
  </si>
  <si>
    <t>INTERNAL DOORS</t>
  </si>
  <si>
    <t>P/C</t>
  </si>
  <si>
    <t>16.11</t>
  </si>
  <si>
    <t>16.12</t>
  </si>
  <si>
    <t>16.13</t>
  </si>
  <si>
    <t>16.14</t>
  </si>
  <si>
    <t>16.15</t>
  </si>
  <si>
    <t>16.16</t>
  </si>
  <si>
    <t>GW1 - 2400mm W x 1050mm H, side-hung</t>
  </si>
  <si>
    <t>FW1 - 2400mm W x 1050mm H, side-hung</t>
  </si>
  <si>
    <t>FW2 - 2400mm W x 1050mm H, side-hung</t>
  </si>
  <si>
    <t>LGD3 - 762mm W x 1981mm H leaf, FD30S.</t>
  </si>
  <si>
    <t>FD1 - 838mm W x 1981mm H leaf, FD30S.</t>
  </si>
  <si>
    <t>All doors in this section to be supplied and installed. Include for door linings / door stops and for providing vision panels (VP) and intumescent / fire / smoke seals where applicable.</t>
  </si>
  <si>
    <t>LGD1 - 838mm W x 1981mm H leaf, FD30S(VP); extended lining to suit existing wall thickness.</t>
  </si>
  <si>
    <t>LGD2 - Pair 686mm W x 1981mm H leafs, FD30S; rebated meeting stiles; extended lining to suit 200mm wall thickness.</t>
  </si>
  <si>
    <t>GD1 - 838mm W x 1981mm H leaf, FD30S(VP); extended lining to suit existing wall thickness.</t>
  </si>
  <si>
    <t>GD2 - Pair 686mm W x 1981mm H leafs, FD30S; rebated meeting stiles; extended lining to suit 200mm wall thickness.</t>
  </si>
  <si>
    <t>16.17</t>
  </si>
  <si>
    <t>17.1</t>
  </si>
  <si>
    <t>All new internal doors to be 44mm thk solid core plywood-faced paint grade 'panel'-style doors (to match existing) with hardwood lippings.</t>
  </si>
  <si>
    <t>17.2</t>
  </si>
  <si>
    <t>17.3</t>
  </si>
  <si>
    <t xml:space="preserve">Onto joists, provide roof finish comprising single ply EPDM or fibreglass roofing membrane (to CA approval) on 12mm WBP plywood on 150mm thk PIR flat roofing insulation 0.022 W/mK on 1000 gauge polythene vapour control layer on 18mm thk WBP plywood deck on treated s/wood firring pieces to provide min. 1:80 fall (1:60 for box gutters). </t>
  </si>
  <si>
    <t>Supply and install 15x69mm chamfered s/wood architraves (to match existing detail) to both sides of all new doors.</t>
  </si>
  <si>
    <t>Supply and install 15x144mm bullnose s/wood skirtings (to match existing detail) to all areas except for messy play and kitchen.</t>
  </si>
  <si>
    <t>Supply and install 32mm thk bullnose s/wood cill boards to all new windows.</t>
  </si>
  <si>
    <t>18.1</t>
  </si>
  <si>
    <t>Include to re-fit / reconnect existing wash hand basin previously set aside.</t>
  </si>
  <si>
    <t>18.2</t>
  </si>
  <si>
    <t>10.6</t>
  </si>
  <si>
    <t>Supply and install inner wall lining comprising 12.5mm plasterboard on 38x50mm treated s/wood vertical battens (for service void) on 47x100mm C16 studwork at 400mm c/cs with 100mm PIR insulation boards between studs. 30mm clear void to be maintained between cavity drainage membrane and face of insulation / studwork.</t>
  </si>
  <si>
    <t>To u/side of beam and block flooring, provide 12.5mm plasterboard on Gyproc MF or similar approved metal frame suspension system, as indicated on drawings.</t>
  </si>
  <si>
    <t>Include to form raised bulkhead detail over head of steps up to fire exit door in north-west corner of building, as indicated on the drawings. Bulkhead to be formed with 22mm moisture resistant tongued and grooved floorboards laid over joists with 100mm thk sound deadening quilt (min. density 10kg/m3) between; 2no. layers of 12.5mm plasterboard fixed to u/side to provide 30mins fire resistance.</t>
  </si>
  <si>
    <t>Provide new staircase from ground to first floor level as indicated on the drawings; timber framed staircase including handrails to comply with the requirements of a 'utility stair' as defined under Approved Document K of the Building Regulations. U/side of stair to be finished with 2no. layers of 12.5mm plasterboard to provide 30mins fire resistance.</t>
  </si>
  <si>
    <t>13.3</t>
  </si>
  <si>
    <t>13.4</t>
  </si>
  <si>
    <t>13.9</t>
  </si>
  <si>
    <t>Supply and install 12.5mm plasterboard soffit to u/side of joists.</t>
  </si>
  <si>
    <t>10.7</t>
  </si>
  <si>
    <t>Prepare and paint 2no full coats of Sandtex masonry paint to external face of brickwork. Colour to CA approval to match existing building.</t>
  </si>
  <si>
    <t>12.6</t>
  </si>
  <si>
    <t>Supply and install 12.5mm plasterboard on dabs to both faces of blockwork partitions.</t>
  </si>
  <si>
    <t xml:space="preserve">Break out retaining structure including reinforced concrete steps and ground slab (200mm assumed thickness) and cart away all arisings. </t>
  </si>
  <si>
    <t>Include for all necessary needling in and propping of the existing structure as work proceeds.</t>
  </si>
  <si>
    <t>EXTERNAL FINISHES</t>
  </si>
  <si>
    <t>22.1</t>
  </si>
  <si>
    <t>22.2</t>
  </si>
  <si>
    <t>To all plasterboard surfaces, prepare and apply a smooth plaster skim finish ready for painting.</t>
  </si>
  <si>
    <t>22.3</t>
  </si>
  <si>
    <t>Prime and paint all new plasterboard surfaces with 1no. mist coat and 2no. full coats Dulux Diamond Matt emulsion, colour to be confirmed by the CA from Dulux standard colour range.</t>
  </si>
  <si>
    <t>Prepare and paint all existing plastered surfaces with 3no. full coats Dulux Diamond Matt emulsion, colour to be confirmed by the CA from Dulux standard colour range.</t>
  </si>
  <si>
    <t>Prime and paint all new internal joinery (including doors, linings, architraves, skirtings, timber staircases and balustrades ) with 2no. full coats Dulux Satinwood, colour to be confirmed by the CA from Dulux standard colour range.</t>
  </si>
  <si>
    <t>Prepare and paint existing joinery with 2no. full coats Dulux Satinwood, colour to be confirmed by the CA from Dulux standard colour range.</t>
  </si>
  <si>
    <t>Include the following provisional sums for:</t>
  </si>
  <si>
    <t>Prov</t>
  </si>
  <si>
    <t>Removal of below ground obstructions</t>
  </si>
  <si>
    <t>Please refer to separate preliminaries document for Contract Particulars.</t>
  </si>
  <si>
    <t>jon@epadesign.co.uk</t>
  </si>
  <si>
    <t>Note: for pricing purposes, where openings within the existing building are to be blocked up or new openings formed, allow to paint the entirety of the affected wall in accordance with the specification below:</t>
  </si>
  <si>
    <t>Seal at all perimeters with a clear silicone sealant to minimise air leakage prior to fixing skirtings etc.</t>
  </si>
  <si>
    <t>Further to item 5.6, all existing footpaths and / or car park areas in the vicinity of the work area, Contractor's compound and access route(s) damaged during the course of the Works are to be properly made good at the Contractor's expense.</t>
  </si>
  <si>
    <t>Include to inspect all existing gullies / ironworks within the affected areas and re-level as necessary to ensure no trip hazards are present.</t>
  </si>
  <si>
    <t>If, when pricing the Works, the Contractor believes that any or all of these areas cannot be adequately protected, he should price here to break out and fully reinstate the affected areas to match the adjacent, existing work in all respects.</t>
  </si>
  <si>
    <t>Include to properly reinstate existing post and rail fencing where outside of the new building footprint.</t>
  </si>
  <si>
    <t>Include to rotovate and re-seed existing grassed areas affected by the Works.</t>
  </si>
  <si>
    <t>Remove all leftover materials / arisings and leave site clean and tidy on completion.</t>
  </si>
  <si>
    <t>Include here to carry out a builder's clean of all areas prior to handover.</t>
  </si>
  <si>
    <t>INTERNAL WALL &amp; CEILING FINISHES</t>
  </si>
  <si>
    <t>INTERNAL FLOOR FINISHES</t>
  </si>
  <si>
    <t>P/C Sum for ironmongery</t>
  </si>
  <si>
    <t>P/C Sum for supply and installation of new floor finishes</t>
  </si>
  <si>
    <t>21.0</t>
  </si>
  <si>
    <t>SECTION 19 - MECHANICAL AND ELECTRICAL SERVICES</t>
  </si>
  <si>
    <t>SECTION 20 - FINISHES</t>
  </si>
  <si>
    <t>20.2</t>
  </si>
  <si>
    <t>20.3</t>
  </si>
  <si>
    <t>20.4</t>
  </si>
  <si>
    <t>20.5</t>
  </si>
  <si>
    <t>20.6</t>
  </si>
  <si>
    <t>20.7</t>
  </si>
  <si>
    <t>20.8</t>
  </si>
  <si>
    <t>20.9</t>
  </si>
  <si>
    <t>21.1</t>
  </si>
  <si>
    <t>21.2</t>
  </si>
  <si>
    <t>21.3</t>
  </si>
  <si>
    <t>21.4</t>
  </si>
  <si>
    <t>21.5</t>
  </si>
  <si>
    <t>21.6</t>
  </si>
  <si>
    <t>SECTION 22 - PROVISIONAL SUMS</t>
  </si>
  <si>
    <t>SECTION 21 - EXTERNAL WORKS</t>
  </si>
  <si>
    <t>Where new construction bears onto existing external wall (in location of existing female WC) include to form transition detail all as Drwg. No. 11066/R-05.</t>
  </si>
  <si>
    <t>Supply and install 12.5mm plasterboard on dabs to inside face of inner leaf blockwork at all floor levels.</t>
  </si>
  <si>
    <t>Include to form parapet detail with reconstituted stone coping to match existing building and continuous cavity tray with weepholes at max 1.0m c/cs, all as detailed on the drawings.</t>
  </si>
  <si>
    <t>19.2</t>
  </si>
  <si>
    <t>19.3</t>
  </si>
  <si>
    <t>GENERALLY</t>
  </si>
  <si>
    <t>MECHANICAL</t>
  </si>
  <si>
    <t>ELECTRICAL</t>
  </si>
  <si>
    <t>Complete the design of the mechanical services installation.</t>
  </si>
  <si>
    <t>19.4</t>
  </si>
  <si>
    <t>For the purposes of this document, 'mechanical services' shall be deemed to include plumbing and heating installations.</t>
  </si>
  <si>
    <t>Complete the design of the electrical services installation.</t>
  </si>
  <si>
    <t>19.5</t>
  </si>
  <si>
    <t>All waste fittings to be UPVC with minimum 75mm deep seal traps.</t>
  </si>
  <si>
    <t xml:space="preserve">32mm (up to 1.7m max length) </t>
  </si>
  <si>
    <t xml:space="preserve">40mm (up to 3m max length)  </t>
  </si>
  <si>
    <t>40mm (up to 3m max length)</t>
  </si>
  <si>
    <t xml:space="preserve">50mm (up to 4m max length) </t>
  </si>
  <si>
    <t>Anti-syphonic traps will be installed where waste runs are in excess of above dimensions.</t>
  </si>
  <si>
    <t>Any combined waste pipes to be at least 50mm diameter Soil and vent pipe and stub stacks to be 100mm fitted with air admittance valves located above highest connection into soil and vent pipe and to be located so are easily accessible. No soil and vent pipes are to be visible from outside the building. Suitable access points to be fitted to waste plumbing. All plumbing to comply with relevant Water Authority Regulations for supply and storage.</t>
  </si>
  <si>
    <t>Plumbing:</t>
  </si>
  <si>
    <t>Sinks to be:</t>
  </si>
  <si>
    <t>Connect kitchen appliances including hot and cold water feeds and waste connections</t>
  </si>
  <si>
    <t>Ventilation:</t>
  </si>
  <si>
    <t>Mechanical ventilation to be provided as follows:</t>
  </si>
  <si>
    <t>Kitchen - 30 l/sec; MV to discharge through grille mounted in external wall.</t>
  </si>
  <si>
    <t>Existing mains cold water system to be extended into new extension. Wholesome water is to be supplied to any place where drinking water is drawn off and to any sink where food is prepared. Wholesome water of softened water should also be supplied to washbasins in or adjacent to a room containing a sanitary convenience.</t>
  </si>
  <si>
    <t>Existing hot water system to be extended into new extension. Heated wholesome water or heated softened water should to be supplied to any washbasin in or adjacent to a room containing a sanitary convenience and any sink where food is prepared. The hot water temperature should be limited to a maximum 43°C by the use of an in-line bleeding valve (thermostatic mixing valve TMV) or other appropriate temperature control device, with a maximum temperature stop and suitable arrangement of pipework.</t>
  </si>
  <si>
    <t>Existing heating system to be extended into new extension. Low surface temperature radiators (max. 43°C) to provide heating to all areas as required.</t>
  </si>
  <si>
    <t>All heating pipework (other than that within locked store rooms to which children have no access) is to be boxed in.</t>
  </si>
  <si>
    <t>Heating system to Play Group area to be fitted with individual thermostatic valves and controls.</t>
  </si>
  <si>
    <t>All pipework to be suitably lagged where running through unheated space(s).</t>
  </si>
  <si>
    <t>Include to cross-bond pipework in accordance with relevant standards and codes of practice.</t>
  </si>
  <si>
    <t>Allow for all necessary electrical work for the connection of the new heating system including thermostats / controls etc as required.</t>
  </si>
  <si>
    <t>20.10</t>
  </si>
  <si>
    <t>All electrical work must be designed, installed, inspected and tested by a person competent to do so, i.e. by registered with the N.I.C. / E.I.C. or E.C.A.</t>
  </si>
  <si>
    <t>All switches, electrical sockets, TV sockets and telephone points are to be set between 450mm and 1200mm above FFL and achieve the required colour contrast to the surface upon which they are mounted (Building Regulations approved Document M).</t>
  </si>
  <si>
    <t>In submitting his / her tender, the Contractor shall be deemed to have visited the site and undertaken a review of the existing mechanical and electrical services installations including location of incoming mains services, boilers, electrical distribution boards, principal service runs and the like. Any reasonably foreseeable issues having significant cost and / or programme implications should be highlighted within the tender submission.</t>
  </si>
  <si>
    <t>All new light fittings to be energy efficient and dedicated in that they must be capable of only accepting lamps with a luminous efficiency greater than 45 lumens per circuit watt. All fittings must be permanently fixed to the ceiling or wall. A fitting may contain one or more lamps.</t>
  </si>
  <si>
    <t>Lighting installation to be designed to achieve the following lighting levels at the working plane:</t>
  </si>
  <si>
    <t>Offices: 500 lux</t>
  </si>
  <si>
    <t>Toilets: 100 lux</t>
  </si>
  <si>
    <t>Kitchen: 500 lux</t>
  </si>
  <si>
    <t>Circulation areas: 100 lux</t>
  </si>
  <si>
    <t>Store rooms: 100 lux</t>
  </si>
  <si>
    <t>Classrooms and play areas: 500 lux</t>
  </si>
  <si>
    <t>Upon completion of the installation, provide the relevant Building Control Authority with an appropriate BS 7671 electrical installation certificate.</t>
  </si>
  <si>
    <t>Existing fire alarm system to be extended into new extension; break glass system to be designed by specialist in accordance with BS 5839.</t>
  </si>
  <si>
    <t>An automatic fire alarm system is to be installed between the storage room and all parts of the access room hall / stage area etc.).</t>
  </si>
  <si>
    <t>Include to fire stop around all service penetrations through fire-rated walls, floors and ceilings.</t>
  </si>
  <si>
    <t>The drawings and outline specification provided together form the Employer's Requirements, however the Contractor shall provide the CA with a detailed 'as proposed' mechanical services layout and accompanying specification (the Contractor's Proposals) for sign-off in accordance with the Contract Particulars prior to proceeding with any works.</t>
  </si>
  <si>
    <t>The drawings and outline specification provided together form the Employer's Requirements, however the Contractor shall provide the CA with a detailed 'as proposed' electrical services layout and accompanying specification (the Contractor's Proposals) for sign-off in accordance with the Contract Particulars prior to proceeding with any works.</t>
  </si>
  <si>
    <t>19.6</t>
  </si>
  <si>
    <t>19.7</t>
  </si>
  <si>
    <t>19.8</t>
  </si>
  <si>
    <t>19.9</t>
  </si>
  <si>
    <t>19.10</t>
  </si>
  <si>
    <t>19.11</t>
  </si>
  <si>
    <t>19.12</t>
  </si>
  <si>
    <t>19.13</t>
  </si>
  <si>
    <t>19.14</t>
  </si>
  <si>
    <t>19.15</t>
  </si>
  <si>
    <t>19.16</t>
  </si>
  <si>
    <t>19.17</t>
  </si>
  <si>
    <t>19.18</t>
  </si>
  <si>
    <t>19.19</t>
  </si>
  <si>
    <t>19.20</t>
  </si>
  <si>
    <t>19.21</t>
  </si>
  <si>
    <t>19.22</t>
  </si>
  <si>
    <t>19.23</t>
  </si>
  <si>
    <t>19.24</t>
  </si>
  <si>
    <t>19.25</t>
  </si>
  <si>
    <t>All builder's work associated with the mechanical and electrical services installations, including service trenching, shall be deemed to have been included within the Contractor's tender and should be priced for here. All builder's work, including cutting, forming or drilling through walls, floors and ceiings to allow services to pass, should be undertaken in such a way as to ensure that the structural and / or thermal integrity of the building is not comprimised. Include chasing for conduits as required, lifting and replacing, moving plant, sealing redundant holes etc.</t>
  </si>
  <si>
    <t>Include to isolate existing mechanical and electrical services to all parts of the building outside of the work areas and maintain services uninterrupted (except by prior agreement with the Employer) for the duration of the Works.</t>
  </si>
  <si>
    <t>WC - 15 l/sec (Contractor to check and confirm to CA that existing MV achieves this requirement).</t>
  </si>
  <si>
    <t>All mechanical ventilation systems to be commissioned to measure air flow rates in accordance with approved procedure and to provide a notice recording the results and the data on which they are based to the relevant Building Control Authority no later than 5 days after the final test is carried out.</t>
  </si>
  <si>
    <t>Basin wastes to be:</t>
  </si>
  <si>
    <t>Emergency lighting is to be provided to all rooms as shown on floor plans in accordance with BS 5266.</t>
  </si>
  <si>
    <t>Offices: 20°C</t>
  </si>
  <si>
    <t>Classrooms and play areas: 20°C</t>
  </si>
  <si>
    <t>Kitchen: 20°C</t>
  </si>
  <si>
    <t>Circulation areas: 18°C</t>
  </si>
  <si>
    <t>Toilets: 20°C</t>
  </si>
  <si>
    <t>Store rooms: 18°C</t>
  </si>
  <si>
    <t>Jon Scrivener</t>
  </si>
  <si>
    <t>Heating system to be designed to achieve the following comfort temperatures:</t>
  </si>
  <si>
    <t>Cold Water:</t>
  </si>
  <si>
    <t>Hot Water:</t>
  </si>
  <si>
    <t>Heating:</t>
  </si>
  <si>
    <t>Lighting:</t>
  </si>
  <si>
    <t>Fire Alarm System:</t>
  </si>
  <si>
    <t>P/C Sum for supply and installation of new kitchen.</t>
  </si>
  <si>
    <t>Carefully disconnect / remove all existing kitchen fittings / white goods and dispose off site (unless required to be retained by the Employer).</t>
  </si>
  <si>
    <t>Include to provide adequate protection to all retained finishes for the duration of the Works</t>
  </si>
  <si>
    <t>For materials and workmanship relating to the construction of the project, refer to manufacturers details for products specified, relevant British Standards and construction specification included within the drawing package.</t>
  </si>
  <si>
    <t>Please refer to separate document for preliminaries.</t>
  </si>
  <si>
    <t>Note: this section refers specifically to the carrying out of the Works. Items relating to the Contractor's management of the site such as temporary fencing, hoardings, plant etc should be priced under the preceding sections (1 and 2).</t>
  </si>
  <si>
    <t xml:space="preserve">01376 349929 </t>
  </si>
  <si>
    <t>10.8</t>
  </si>
  <si>
    <t>Include to form recessed panel for signage (by others) in outer leaf brickwork, as indicated on the drawings. Detail to match existing building detail in all respects.</t>
  </si>
  <si>
    <t>QUANTITY SURVEYOR</t>
  </si>
  <si>
    <t>Robert Mayes Associates Ltd</t>
  </si>
  <si>
    <t>Robert Mayes</t>
  </si>
  <si>
    <t>Suite 4, The Chestnuts, 4 Stortford Road, Great Dunmow, Essex CM6 1DA</t>
  </si>
  <si>
    <t>bob@mayesassociates.co.uk</t>
  </si>
  <si>
    <t>01371 875574</t>
  </si>
  <si>
    <t>Lift existing manhole covers in the vicinity of the work area; record and confirm pipe diameter(s), direction of flow, branches and invert levels to the CA.</t>
  </si>
  <si>
    <t xml:space="preserve">All new windows to be supplied and installed by Rosewell Windows &amp; Doors Ltd, Unit 4, Great Garnetts Farm, Bishops Green, Barnston, Dunmow, Essex CM6 1NE (or equivalent, to CA approval). Windows to be uPVC side and top-hung casements as drawings, 'Rosewood' external/white internal to match existing building in all respects. 28mm sealed double-glazed units with low-E glass and argon-filled cavity to achieve a min. U-value of 1.5W/m2K. Units to have internal 25mm Georgian bar to match existing; internally glazed with black gasket and black warm edge spacer bar. Seal all round frames both internally and externally with a suitable clear mastic to minimise air leakage. Lockable casement fasteners, adjustable trickle ventilators and factory-fitted opening restrictors to be provided to all new windows. Fixing in accordance with manufacturer's recommended specification for given substrate. </t>
  </si>
  <si>
    <t>All new external doors to be supplied and installed by Rosewell Windows &amp; Doors Ltd, Unit 4, Great Garnetts Farm, Bishops Green, Barnston, Dunmow, Essex CM6 1NE (or equivalent, to CA approval).  Doors to be uPVC, handed as drawings. 'Rosewood' external/white internal to match new windows. Sealed double-glazed units with low-E glass and argon-filled cavity to achieve a min. U-value of 1.5W/m2K. Units to have internal 25mm Georgian bar to match existing; internally glazed with black gasket and black warm edge spacer bar. Seal all round frames both internally and externally with a suitable clear mastic to minimise air leakage. Fixing in accordance with manufacturer's recommended specification for given substrate.</t>
  </si>
  <si>
    <t>7.3</t>
  </si>
  <si>
    <t>7.4</t>
  </si>
  <si>
    <t>7.5</t>
  </si>
  <si>
    <t>7.6</t>
  </si>
  <si>
    <t>7.7</t>
  </si>
  <si>
    <t>7.8</t>
  </si>
  <si>
    <t>18 WEEKS</t>
  </si>
  <si>
    <t>Miss Ann Wood</t>
  </si>
  <si>
    <t>01371 872406</t>
  </si>
  <si>
    <t>committees@greatdunmow-tc.gov.uk</t>
  </si>
  <si>
    <t>22.4</t>
  </si>
  <si>
    <t>Diversion of below ground drainage</t>
  </si>
  <si>
    <t>Rev.A - December 2021</t>
  </si>
  <si>
    <t>Increased costs (see preliminaries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</si>
</sst>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4" x14ac:knownFonts="1">
    <font>
      <sz val="11"/>
      <color theme="1"/>
      <name val="Calibri"/>
      <family val="2"/>
      <scheme val="minor"/>
    </font>
    <font>
      <sz val="11"/>
      <color theme="1"/>
      <name val="ISOCPEUR"/>
      <family val="2"/>
    </font>
    <font>
      <b/>
      <sz val="11"/>
      <color theme="1"/>
      <name val="ISOCPEUR"/>
      <family val="2"/>
    </font>
    <font>
      <sz val="11"/>
      <name val="ISOCPEUR"/>
      <family val="2"/>
    </font>
    <font>
      <sz val="8"/>
      <name val="Calibri"/>
      <family val="2"/>
      <scheme val="minor"/>
    </font>
    <font>
      <u/>
      <sz val="11"/>
      <color theme="10"/>
      <name val="Calibri"/>
      <family val="2"/>
      <scheme val="minor"/>
    </font>
    <font>
      <b/>
      <i/>
      <sz val="11"/>
      <name val="ISOCPEUR"/>
      <family val="2"/>
    </font>
    <font>
      <b/>
      <i/>
      <sz val="11"/>
      <color theme="1"/>
      <name val="ISOCPEUR"/>
      <family val="2"/>
    </font>
    <font>
      <b/>
      <i/>
      <sz val="14"/>
      <name val="ISOCPEUR"/>
      <family val="2"/>
    </font>
    <font>
      <sz val="14"/>
      <name val="ISOCPEUR"/>
      <family val="2"/>
    </font>
    <font>
      <b/>
      <sz val="14"/>
      <name val="ISOCPEUR"/>
      <family val="2"/>
    </font>
    <font>
      <u/>
      <sz val="14"/>
      <name val="ISOCPEUR"/>
      <family val="2"/>
    </font>
    <font>
      <sz val="12"/>
      <color theme="0" tint="-0.499984740745262"/>
      <name val="ISOCPEUR"/>
      <family val="2"/>
    </font>
    <font>
      <sz val="12"/>
      <name val="ISOCPEUR"/>
      <family val="2"/>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indexed="64"/>
      </left>
      <right style="hair">
        <color indexed="64"/>
      </right>
      <top style="hair">
        <color indexed="64"/>
      </top>
      <bottom/>
      <diagonal/>
    </border>
    <border>
      <left style="hair">
        <color auto="1"/>
      </left>
      <right/>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right/>
      <top/>
      <bottom style="hair">
        <color auto="1"/>
      </bottom>
      <diagonal/>
    </border>
  </borders>
  <cellStyleXfs count="2">
    <xf numFmtId="0" fontId="0" fillId="0" borderId="0"/>
    <xf numFmtId="0" fontId="5" fillId="0" borderId="0" applyNumberFormat="0" applyFill="0" applyBorder="0" applyAlignment="0" applyProtection="0"/>
  </cellStyleXfs>
  <cellXfs count="117">
    <xf numFmtId="0" fontId="0" fillId="0" borderId="0" xfId="0"/>
    <xf numFmtId="49" fontId="2" fillId="2" borderId="1" xfId="0" applyNumberFormat="1" applyFont="1" applyFill="1" applyBorder="1" applyAlignment="1">
      <alignment vertical="center" wrapText="1"/>
    </xf>
    <xf numFmtId="0" fontId="1" fillId="0" borderId="2" xfId="0" applyFont="1" applyBorder="1" applyAlignment="1">
      <alignment vertical="center" wrapText="1"/>
    </xf>
    <xf numFmtId="49" fontId="1" fillId="0" borderId="3" xfId="0" applyNumberFormat="1" applyFont="1" applyBorder="1" applyAlignment="1">
      <alignment vertical="center" wrapText="1"/>
    </xf>
    <xf numFmtId="0" fontId="1" fillId="0" borderId="4" xfId="0" applyFont="1" applyBorder="1" applyAlignment="1">
      <alignment vertical="center" wrapText="1"/>
    </xf>
    <xf numFmtId="49" fontId="1" fillId="2" borderId="3" xfId="0" applyNumberFormat="1" applyFont="1" applyFill="1" applyBorder="1" applyAlignment="1">
      <alignment vertical="center" wrapText="1"/>
    </xf>
    <xf numFmtId="0" fontId="2" fillId="2" borderId="2" xfId="0" applyFont="1" applyFill="1" applyBorder="1" applyAlignment="1">
      <alignment horizontal="left" vertical="center" wrapText="1"/>
    </xf>
    <xf numFmtId="0" fontId="2" fillId="0" borderId="4" xfId="0" applyFont="1" applyBorder="1" applyAlignment="1">
      <alignment horizontal="left" vertical="center" wrapText="1"/>
    </xf>
    <xf numFmtId="0" fontId="1" fillId="0" borderId="4" xfId="0" applyFont="1" applyBorder="1" applyAlignment="1">
      <alignment horizontal="left" vertical="center" wrapText="1"/>
    </xf>
    <xf numFmtId="0" fontId="2" fillId="2" borderId="4" xfId="0" applyFont="1" applyFill="1" applyBorder="1" applyAlignment="1">
      <alignment horizontal="left" vertical="center" wrapText="1"/>
    </xf>
    <xf numFmtId="0" fontId="2" fillId="0" borderId="4" xfId="0" applyFont="1" applyBorder="1" applyAlignment="1">
      <alignment wrapText="1"/>
    </xf>
    <xf numFmtId="0" fontId="1" fillId="0" borderId="4" xfId="0" applyFont="1" applyBorder="1" applyAlignment="1">
      <alignment wrapText="1"/>
    </xf>
    <xf numFmtId="0" fontId="2" fillId="0" borderId="4" xfId="0" applyFont="1" applyBorder="1" applyAlignment="1" applyProtection="1">
      <alignment vertical="center" wrapText="1"/>
      <protection locked="0"/>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1" fillId="0" borderId="0" xfId="0" applyFont="1" applyBorder="1" applyAlignment="1">
      <alignment horizontal="left" vertical="center" wrapText="1"/>
    </xf>
    <xf numFmtId="0" fontId="3" fillId="0" borderId="4" xfId="0" applyFont="1" applyBorder="1" applyAlignment="1">
      <alignment horizontal="left" vertical="center" wrapText="1"/>
    </xf>
    <xf numFmtId="49" fontId="1" fillId="2" borderId="8" xfId="0" applyNumberFormat="1" applyFont="1" applyFill="1" applyBorder="1" applyAlignment="1">
      <alignment vertical="center" wrapText="1"/>
    </xf>
    <xf numFmtId="0" fontId="2" fillId="2" borderId="5" xfId="0" applyFont="1" applyFill="1" applyBorder="1" applyAlignment="1">
      <alignment horizontal="left" vertical="center" wrapText="1"/>
    </xf>
    <xf numFmtId="8" fontId="6" fillId="0" borderId="4" xfId="0" applyNumberFormat="1" applyFont="1" applyBorder="1" applyAlignment="1">
      <alignment wrapText="1"/>
    </xf>
    <xf numFmtId="0" fontId="3" fillId="0" borderId="4" xfId="0" applyFont="1" applyBorder="1" applyAlignment="1">
      <alignment horizontal="left" wrapText="1"/>
    </xf>
    <xf numFmtId="0" fontId="7" fillId="0" borderId="4" xfId="0" applyFont="1" applyBorder="1" applyAlignment="1">
      <alignment wrapText="1"/>
    </xf>
    <xf numFmtId="0" fontId="5" fillId="0" borderId="4" xfId="1" applyBorder="1" applyAlignment="1">
      <alignment horizontal="left" wrapText="1"/>
    </xf>
    <xf numFmtId="49" fontId="1" fillId="0" borderId="8" xfId="0" applyNumberFormat="1" applyFont="1" applyBorder="1" applyAlignment="1">
      <alignment vertical="center" wrapText="1"/>
    </xf>
    <xf numFmtId="0" fontId="1" fillId="0" borderId="5" xfId="0" applyFont="1" applyBorder="1" applyAlignment="1">
      <alignment horizontal="left" vertical="center" wrapText="1"/>
    </xf>
    <xf numFmtId="8" fontId="8" fillId="0" borderId="0" xfId="0" applyNumberFormat="1" applyFont="1" applyFill="1" applyBorder="1" applyAlignment="1">
      <alignment wrapText="1"/>
    </xf>
    <xf numFmtId="0" fontId="9" fillId="0" borderId="0" xfId="0" applyFont="1" applyFill="1" applyBorder="1" applyAlignment="1">
      <alignment horizontal="left" wrapText="1"/>
    </xf>
    <xf numFmtId="49" fontId="9" fillId="0" borderId="0" xfId="0" applyNumberFormat="1" applyFont="1" applyFill="1" applyBorder="1" applyAlignment="1">
      <alignment horizontal="left"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9" fillId="0" borderId="0" xfId="0" applyFont="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wrapText="1"/>
    </xf>
    <xf numFmtId="0" fontId="8" fillId="0" borderId="0" xfId="0" applyFont="1" applyFill="1" applyBorder="1" applyAlignment="1">
      <alignment wrapText="1"/>
    </xf>
    <xf numFmtId="0" fontId="11" fillId="0" borderId="0" xfId="1" applyFont="1" applyFill="1" applyBorder="1" applyAlignment="1">
      <alignment horizontal="left" wrapText="1"/>
    </xf>
    <xf numFmtId="0" fontId="9" fillId="0" borderId="0" xfId="0" applyFont="1" applyFill="1" applyBorder="1" applyAlignment="1">
      <alignment wrapText="1"/>
    </xf>
    <xf numFmtId="0" fontId="9" fillId="0" borderId="0" xfId="0" applyFont="1" applyBorder="1" applyAlignment="1">
      <alignment horizontal="left" vertical="center" wrapText="1"/>
    </xf>
    <xf numFmtId="49" fontId="10" fillId="0" borderId="0" xfId="0" applyNumberFormat="1" applyFont="1" applyFill="1" applyBorder="1" applyAlignment="1">
      <alignment horizontal="left" vertical="center" wrapText="1" indent="3"/>
    </xf>
    <xf numFmtId="49" fontId="9" fillId="0" borderId="0" xfId="0" applyNumberFormat="1" applyFont="1" applyFill="1" applyBorder="1" applyAlignment="1">
      <alignment horizontal="left" vertical="center" wrapText="1" indent="3"/>
    </xf>
    <xf numFmtId="0" fontId="9" fillId="0" borderId="0" xfId="0" applyFont="1" applyBorder="1" applyAlignment="1">
      <alignment horizontal="left" vertical="center" wrapText="1" indent="3"/>
    </xf>
    <xf numFmtId="49" fontId="12" fillId="0" borderId="0" xfId="0" applyNumberFormat="1" applyFont="1" applyFill="1" applyBorder="1" applyAlignment="1">
      <alignment horizontal="left" vertical="center" wrapText="1" indent="3"/>
    </xf>
    <xf numFmtId="49" fontId="9" fillId="0" borderId="0" xfId="0" applyNumberFormat="1" applyFont="1" applyBorder="1" applyAlignment="1">
      <alignment horizontal="left" vertical="center" wrapText="1" indent="3"/>
    </xf>
    <xf numFmtId="49" fontId="13" fillId="0" borderId="0" xfId="0" applyNumberFormat="1" applyFont="1" applyFill="1" applyBorder="1" applyAlignment="1">
      <alignment horizontal="left" vertical="center" wrapText="1" indent="3"/>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3" fillId="0" borderId="4" xfId="0" applyFont="1" applyBorder="1" applyAlignment="1">
      <alignment horizontal="center" wrapText="1"/>
    </xf>
    <xf numFmtId="49" fontId="3" fillId="0" borderId="4" xfId="0" applyNumberFormat="1" applyFont="1" applyBorder="1" applyAlignment="1">
      <alignment horizontal="center" wrapText="1"/>
    </xf>
    <xf numFmtId="0" fontId="5" fillId="0" borderId="4" xfId="1" applyBorder="1" applyAlignment="1">
      <alignment horizontal="center" wrapText="1"/>
    </xf>
    <xf numFmtId="0" fontId="7" fillId="0" borderId="4" xfId="0" applyFont="1" applyBorder="1" applyAlignment="1">
      <alignment horizont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8" fontId="2" fillId="2" borderId="2" xfId="0" applyNumberFormat="1" applyFont="1" applyFill="1" applyBorder="1" applyAlignment="1">
      <alignment horizontal="center" vertical="center" wrapText="1"/>
    </xf>
    <xf numFmtId="8" fontId="1" fillId="0" borderId="4" xfId="0" applyNumberFormat="1" applyFont="1" applyBorder="1" applyAlignment="1">
      <alignment horizontal="center" vertical="center" wrapText="1"/>
    </xf>
    <xf numFmtId="8" fontId="1" fillId="2" borderId="4" xfId="0" applyNumberFormat="1" applyFont="1" applyFill="1" applyBorder="1" applyAlignment="1">
      <alignment horizontal="center" vertical="center" wrapText="1"/>
    </xf>
    <xf numFmtId="0" fontId="2" fillId="3" borderId="4" xfId="0"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8" fontId="1" fillId="3" borderId="4" xfId="0" applyNumberFormat="1" applyFont="1" applyFill="1" applyBorder="1" applyAlignment="1">
      <alignment horizontal="center" vertical="center" wrapText="1"/>
    </xf>
    <xf numFmtId="0" fontId="2" fillId="3" borderId="4" xfId="0" applyFont="1" applyFill="1" applyBorder="1" applyAlignment="1">
      <alignment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wrapText="1"/>
    </xf>
    <xf numFmtId="0" fontId="2" fillId="3" borderId="4" xfId="0" applyFont="1" applyFill="1" applyBorder="1" applyAlignment="1" applyProtection="1">
      <alignment wrapText="1"/>
      <protection locked="0"/>
    </xf>
    <xf numFmtId="0" fontId="2" fillId="2" borderId="2" xfId="0" applyNumberFormat="1" applyFont="1" applyFill="1" applyBorder="1" applyAlignment="1">
      <alignment horizontal="left" vertical="center" wrapText="1"/>
    </xf>
    <xf numFmtId="0" fontId="2" fillId="2" borderId="6" xfId="0" applyNumberFormat="1" applyFont="1" applyFill="1" applyBorder="1" applyAlignment="1">
      <alignment vertical="center" wrapText="1"/>
    </xf>
    <xf numFmtId="0" fontId="1" fillId="0" borderId="0" xfId="0" applyNumberFormat="1" applyFont="1" applyBorder="1" applyAlignment="1">
      <alignment vertical="center" wrapText="1"/>
    </xf>
    <xf numFmtId="0" fontId="1" fillId="0" borderId="4" xfId="0" applyNumberFormat="1" applyFont="1" applyBorder="1" applyAlignment="1">
      <alignment horizontal="left" vertical="center" wrapText="1" indent="1"/>
    </xf>
    <xf numFmtId="0" fontId="1" fillId="0" borderId="7" xfId="0" applyNumberFormat="1" applyFont="1" applyBorder="1" applyAlignment="1">
      <alignment vertical="center" wrapText="1"/>
    </xf>
    <xf numFmtId="0" fontId="1" fillId="0" borderId="4" xfId="0" applyNumberFormat="1" applyFont="1" applyBorder="1" applyAlignment="1">
      <alignment horizontal="left" wrapText="1" indent="1"/>
    </xf>
    <xf numFmtId="0" fontId="2" fillId="2" borderId="8" xfId="0" applyNumberFormat="1" applyFont="1" applyFill="1" applyBorder="1" applyAlignment="1">
      <alignment vertical="center" wrapText="1"/>
    </xf>
    <xf numFmtId="0" fontId="2" fillId="2" borderId="5" xfId="0" applyNumberFormat="1" applyFont="1" applyFill="1" applyBorder="1" applyAlignment="1">
      <alignment vertical="center"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vertical="center" wrapText="1"/>
    </xf>
    <xf numFmtId="0" fontId="1" fillId="0" borderId="4" xfId="0" quotePrefix="1" applyNumberFormat="1" applyFont="1" applyBorder="1" applyAlignment="1">
      <alignment horizontal="left" vertical="center" wrapText="1" indent="1"/>
    </xf>
    <xf numFmtId="0" fontId="1" fillId="0" borderId="8" xfId="0" applyNumberFormat="1" applyFont="1" applyBorder="1" applyAlignment="1">
      <alignment horizontal="left" wrapText="1" indent="1"/>
    </xf>
    <xf numFmtId="0" fontId="1" fillId="0" borderId="9" xfId="0" applyNumberFormat="1" applyFont="1" applyBorder="1" applyAlignment="1">
      <alignment vertical="center" wrapText="1"/>
    </xf>
    <xf numFmtId="0" fontId="2" fillId="0" borderId="2" xfId="0" applyNumberFormat="1" applyFont="1" applyFill="1" applyBorder="1" applyAlignment="1">
      <alignment horizontal="left" vertical="center" wrapText="1"/>
    </xf>
    <xf numFmtId="0" fontId="2" fillId="0" borderId="6" xfId="0" applyNumberFormat="1" applyFont="1" applyFill="1" applyBorder="1" applyAlignment="1">
      <alignment vertical="center" wrapText="1"/>
    </xf>
    <xf numFmtId="0" fontId="1" fillId="0" borderId="0" xfId="0" applyNumberFormat="1" applyFont="1" applyFill="1" applyBorder="1" applyAlignment="1">
      <alignment vertical="center"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0" fontId="3" fillId="0" borderId="4" xfId="0" applyNumberFormat="1" applyFont="1" applyFill="1" applyBorder="1" applyAlignment="1">
      <alignment horizontal="left" vertical="center" wrapText="1" indent="1"/>
    </xf>
    <xf numFmtId="0" fontId="1" fillId="0" borderId="4" xfId="0" applyNumberFormat="1" applyFont="1" applyFill="1" applyBorder="1" applyAlignment="1">
      <alignment horizontal="left" vertical="center" wrapText="1" indent="1"/>
    </xf>
    <xf numFmtId="0" fontId="1" fillId="0" borderId="4" xfId="0" applyNumberFormat="1" applyFont="1" applyFill="1" applyBorder="1" applyAlignment="1">
      <alignment horizontal="left" wrapText="1" indent="1"/>
    </xf>
    <xf numFmtId="0" fontId="2"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8" fontId="1" fillId="0" borderId="4" xfId="0" applyNumberFormat="1" applyFont="1" applyFill="1" applyBorder="1" applyAlignment="1">
      <alignment horizontal="center" vertical="center" wrapText="1"/>
    </xf>
    <xf numFmtId="0" fontId="2" fillId="0" borderId="4" xfId="0" applyFont="1" applyFill="1" applyBorder="1" applyAlignment="1" applyProtection="1">
      <alignment vertical="center" wrapText="1"/>
      <protection locked="0"/>
    </xf>
    <xf numFmtId="0" fontId="1" fillId="0" borderId="4" xfId="0" applyFont="1" applyFill="1" applyBorder="1" applyAlignment="1">
      <alignment horizontal="left" vertical="center" wrapText="1"/>
    </xf>
    <xf numFmtId="0" fontId="1" fillId="0" borderId="4"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4" xfId="0" applyFont="1" applyFill="1" applyBorder="1" applyAlignment="1" applyProtection="1">
      <alignment horizontal="left" vertical="top" wrapText="1"/>
      <protection locked="0"/>
    </xf>
    <xf numFmtId="0" fontId="1" fillId="4" borderId="4" xfId="0" applyFont="1" applyFill="1" applyBorder="1" applyAlignment="1">
      <alignment horizontal="left" vertical="top" wrapText="1"/>
    </xf>
    <xf numFmtId="0" fontId="1" fillId="0" borderId="4" xfId="0" applyFont="1" applyFill="1" applyBorder="1" applyAlignment="1">
      <alignment wrapText="1"/>
    </xf>
    <xf numFmtId="0" fontId="1" fillId="0" borderId="4" xfId="0" applyFont="1" applyFill="1" applyBorder="1" applyAlignment="1">
      <alignment vertical="top" wrapText="1"/>
    </xf>
    <xf numFmtId="0" fontId="1" fillId="0" borderId="4" xfId="0" applyFont="1" applyFill="1" applyBorder="1" applyAlignment="1">
      <alignment vertical="center" wrapText="1"/>
    </xf>
    <xf numFmtId="0" fontId="2" fillId="4" borderId="4" xfId="0" applyFont="1" applyFill="1" applyBorder="1" applyAlignment="1" applyProtection="1">
      <alignment vertical="center" wrapText="1"/>
      <protection locked="0"/>
    </xf>
    <xf numFmtId="0" fontId="1" fillId="4" borderId="4" xfId="0" applyFont="1" applyFill="1" applyBorder="1" applyAlignment="1" applyProtection="1">
      <alignment vertical="center" wrapText="1"/>
      <protection locked="0"/>
    </xf>
    <xf numFmtId="0" fontId="1" fillId="0" borderId="4" xfId="0" applyFont="1" applyFill="1" applyBorder="1" applyAlignment="1" applyProtection="1">
      <alignment vertical="center" wrapText="1"/>
      <protection locked="0"/>
    </xf>
    <xf numFmtId="8" fontId="3" fillId="0" borderId="4" xfId="0" applyNumberFormat="1" applyFont="1" applyFill="1" applyBorder="1" applyAlignment="1">
      <alignment vertical="top" wrapText="1"/>
    </xf>
    <xf numFmtId="0" fontId="2" fillId="0" borderId="4" xfId="0" applyFont="1" applyFill="1" applyBorder="1" applyAlignment="1">
      <alignment vertical="top" wrapText="1"/>
    </xf>
    <xf numFmtId="49" fontId="1" fillId="0" borderId="3" xfId="0" applyNumberFormat="1" applyFont="1" applyFill="1" applyBorder="1" applyAlignment="1">
      <alignment vertical="top" wrapText="1"/>
    </xf>
    <xf numFmtId="0" fontId="2" fillId="0" borderId="4" xfId="0" applyFont="1" applyFill="1" applyBorder="1" applyAlignment="1">
      <alignment horizontal="left" vertical="top" wrapText="1"/>
    </xf>
    <xf numFmtId="0" fontId="2" fillId="0" borderId="4" xfId="0" applyFont="1" applyFill="1" applyBorder="1" applyAlignment="1">
      <alignment wrapText="1"/>
    </xf>
    <xf numFmtId="0" fontId="5" fillId="0" borderId="4" xfId="1" applyBorder="1" applyAlignment="1">
      <alignment horizontal="left" vertical="center" wrapText="1"/>
    </xf>
    <xf numFmtId="0" fontId="3" fillId="0" borderId="4" xfId="0" applyFont="1" applyFill="1" applyBorder="1" applyAlignment="1">
      <alignment vertical="top" wrapText="1"/>
    </xf>
    <xf numFmtId="0" fontId="3" fillId="0" borderId="4" xfId="0" applyFont="1" applyFill="1" applyBorder="1" applyAlignment="1">
      <alignment horizontal="left" wrapText="1"/>
    </xf>
    <xf numFmtId="49" fontId="3" fillId="0" borderId="4" xfId="0" applyNumberFormat="1" applyFont="1" applyFill="1" applyBorder="1" applyAlignment="1">
      <alignment horizontal="left" wrapText="1"/>
    </xf>
    <xf numFmtId="0" fontId="5" fillId="0" borderId="4" xfId="1" applyFill="1" applyBorder="1" applyAlignment="1">
      <alignment horizontal="left" wrapText="1"/>
    </xf>
    <xf numFmtId="0" fontId="7" fillId="0" borderId="4" xfId="0" applyFont="1" applyFill="1" applyBorder="1" applyAlignment="1">
      <alignment wrapText="1"/>
    </xf>
    <xf numFmtId="0" fontId="8" fillId="0" borderId="0" xfId="0" applyFont="1" applyFill="1" applyBorder="1" applyAlignment="1">
      <alignment horizontal="left" wrapText="1"/>
    </xf>
    <xf numFmtId="49" fontId="1" fillId="0" borderId="3" xfId="0" applyNumberFormat="1"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ommittees@greatdunmow-tc.gov.uk" TargetMode="External"/><Relationship Id="rId2" Type="http://schemas.openxmlformats.org/officeDocument/2006/relationships/hyperlink" Target="mailto:jon@epadesign.co.uk" TargetMode="External"/><Relationship Id="rId1" Type="http://schemas.openxmlformats.org/officeDocument/2006/relationships/hyperlink" Target="mailto:david@epadesign.co.uk" TargetMode="External"/><Relationship Id="rId5" Type="http://schemas.openxmlformats.org/officeDocument/2006/relationships/printerSettings" Target="../printerSettings/printerSettings2.bin"/><Relationship Id="rId4" Type="http://schemas.openxmlformats.org/officeDocument/2006/relationships/hyperlink" Target="mailto:bob@mayesassociates.co.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DC04-D190-4053-89FF-D16F3C8FECC1}">
  <dimension ref="A1:H88"/>
  <sheetViews>
    <sheetView view="pageBreakPreview" zoomScale="85" zoomScaleNormal="85" zoomScaleSheetLayoutView="85" workbookViewId="0">
      <pane ySplit="1" topLeftCell="A2" activePane="bottomLeft" state="frozen"/>
      <selection pane="bottomLeft" activeCell="B9" sqref="B9"/>
    </sheetView>
  </sheetViews>
  <sheetFormatPr defaultColWidth="8.81640625" defaultRowHeight="19.899999999999999" customHeight="1" x14ac:dyDescent="0.35"/>
  <cols>
    <col min="1" max="1" width="90" style="41" customWidth="1"/>
    <col min="2" max="2" width="101.26953125" style="36" customWidth="1"/>
    <col min="3" max="6" width="8.81640625" style="30"/>
    <col min="7" max="7" width="9.7265625" style="30" customWidth="1"/>
    <col min="8" max="8" width="11.54296875" style="30" customWidth="1"/>
    <col min="9" max="16384" width="8.81640625" style="30"/>
  </cols>
  <sheetData>
    <row r="1" spans="1:8" ht="19.899999999999999" customHeight="1" x14ac:dyDescent="0.35">
      <c r="A1" s="37" t="s">
        <v>11</v>
      </c>
      <c r="B1" s="28"/>
      <c r="C1" s="29"/>
      <c r="D1" s="29"/>
      <c r="E1" s="29"/>
      <c r="F1" s="29"/>
      <c r="G1" s="29"/>
      <c r="H1" s="29"/>
    </row>
    <row r="2" spans="1:8" ht="19.899999999999999" customHeight="1" x14ac:dyDescent="0.35">
      <c r="A2" s="42" t="s">
        <v>98</v>
      </c>
      <c r="B2" s="31"/>
      <c r="C2" s="29"/>
      <c r="D2" s="29"/>
      <c r="E2" s="29"/>
      <c r="F2" s="29"/>
      <c r="G2" s="29"/>
      <c r="H2" s="29"/>
    </row>
    <row r="3" spans="1:8" ht="19.899999999999999" customHeight="1" x14ac:dyDescent="0.35">
      <c r="A3" s="42" t="s">
        <v>91</v>
      </c>
      <c r="B3" s="28"/>
      <c r="C3" s="29"/>
      <c r="D3" s="29"/>
      <c r="E3" s="29"/>
      <c r="F3" s="29"/>
      <c r="G3" s="29"/>
      <c r="H3" s="29"/>
    </row>
    <row r="4" spans="1:8" ht="19.899999999999999" customHeight="1" x14ac:dyDescent="0.35">
      <c r="A4" s="40" t="s">
        <v>488</v>
      </c>
      <c r="B4" s="28"/>
      <c r="C4" s="29"/>
      <c r="D4" s="29"/>
      <c r="E4" s="29"/>
      <c r="F4" s="29"/>
      <c r="G4" s="29"/>
      <c r="H4" s="29"/>
    </row>
    <row r="5" spans="1:8" ht="19.899999999999999" customHeight="1" x14ac:dyDescent="0.35">
      <c r="A5" s="38"/>
      <c r="B5" s="28"/>
      <c r="C5" s="29"/>
      <c r="D5" s="29"/>
      <c r="E5" s="29"/>
      <c r="F5" s="29"/>
      <c r="G5" s="29"/>
      <c r="H5" s="29"/>
    </row>
    <row r="6" spans="1:8" ht="19.899999999999999" customHeight="1" x14ac:dyDescent="0.35">
      <c r="A6" s="38"/>
      <c r="B6" s="28"/>
      <c r="C6" s="29"/>
      <c r="D6" s="29"/>
      <c r="E6" s="29"/>
      <c r="F6" s="29"/>
      <c r="G6" s="29"/>
      <c r="H6" s="29"/>
    </row>
    <row r="7" spans="1:8" ht="19.899999999999999" customHeight="1" x14ac:dyDescent="0.35">
      <c r="A7" s="38"/>
      <c r="B7" s="28"/>
      <c r="C7" s="29"/>
      <c r="D7" s="29"/>
      <c r="E7" s="29"/>
      <c r="F7" s="29"/>
      <c r="G7" s="29"/>
      <c r="H7" s="29"/>
    </row>
    <row r="8" spans="1:8" ht="19.899999999999999" customHeight="1" x14ac:dyDescent="0.35">
      <c r="A8" s="38"/>
      <c r="B8" s="28"/>
      <c r="C8" s="29"/>
      <c r="D8" s="29"/>
      <c r="E8" s="29"/>
      <c r="F8" s="29"/>
      <c r="G8" s="29"/>
      <c r="H8" s="29"/>
    </row>
    <row r="9" spans="1:8" ht="19.899999999999999" customHeight="1" x14ac:dyDescent="0.35">
      <c r="A9" s="39"/>
      <c r="B9" s="28"/>
      <c r="C9" s="29"/>
      <c r="D9" s="29"/>
      <c r="E9" s="29"/>
      <c r="F9" s="29"/>
      <c r="G9" s="29"/>
      <c r="H9" s="29"/>
    </row>
    <row r="10" spans="1:8" ht="19.899999999999999" customHeight="1" x14ac:dyDescent="0.35">
      <c r="A10" s="39"/>
      <c r="B10" s="28"/>
      <c r="C10" s="29"/>
      <c r="D10" s="29"/>
      <c r="E10" s="29"/>
      <c r="F10" s="29"/>
      <c r="G10" s="29"/>
      <c r="H10" s="29"/>
    </row>
    <row r="11" spans="1:8" ht="19.899999999999999" customHeight="1" x14ac:dyDescent="0.35">
      <c r="A11" s="39"/>
      <c r="B11" s="28"/>
      <c r="C11" s="29"/>
      <c r="D11" s="29"/>
      <c r="E11" s="29"/>
      <c r="F11" s="29"/>
      <c r="G11" s="29"/>
      <c r="H11" s="29"/>
    </row>
    <row r="12" spans="1:8" ht="19.899999999999999" customHeight="1" x14ac:dyDescent="0.35">
      <c r="A12" s="39"/>
      <c r="B12" s="28"/>
      <c r="C12" s="29"/>
      <c r="D12" s="29"/>
      <c r="E12" s="29"/>
      <c r="F12" s="29"/>
      <c r="G12" s="29"/>
      <c r="H12" s="29"/>
    </row>
    <row r="13" spans="1:8" ht="19.899999999999999" customHeight="1" x14ac:dyDescent="0.35">
      <c r="A13" s="39"/>
      <c r="B13" s="28"/>
      <c r="C13" s="29"/>
      <c r="D13" s="29"/>
      <c r="E13" s="29"/>
      <c r="F13" s="29"/>
      <c r="G13" s="29"/>
      <c r="H13" s="29"/>
    </row>
    <row r="14" spans="1:8" ht="19.899999999999999" customHeight="1" x14ac:dyDescent="0.35">
      <c r="A14" s="39"/>
      <c r="B14" s="28"/>
      <c r="C14" s="29"/>
      <c r="D14" s="29"/>
      <c r="E14" s="29"/>
      <c r="F14" s="29"/>
      <c r="G14" s="29"/>
      <c r="H14" s="29"/>
    </row>
    <row r="15" spans="1:8" ht="19.899999999999999" customHeight="1" x14ac:dyDescent="0.35">
      <c r="A15" s="39"/>
      <c r="B15" s="28"/>
      <c r="C15" s="29"/>
      <c r="D15" s="29"/>
      <c r="E15" s="29"/>
      <c r="F15" s="29"/>
      <c r="G15" s="29"/>
      <c r="H15" s="29"/>
    </row>
    <row r="16" spans="1:8" ht="19.899999999999999" customHeight="1" x14ac:dyDescent="0.35">
      <c r="A16" s="39"/>
      <c r="B16" s="28"/>
      <c r="C16" s="29"/>
      <c r="D16" s="29"/>
      <c r="E16" s="29"/>
      <c r="F16" s="29"/>
      <c r="G16" s="29"/>
      <c r="H16" s="29"/>
    </row>
    <row r="17" spans="1:8" ht="19.899999999999999" customHeight="1" x14ac:dyDescent="0.35">
      <c r="A17" s="39"/>
      <c r="B17" s="28"/>
      <c r="C17" s="29"/>
      <c r="D17" s="29"/>
      <c r="E17" s="29"/>
      <c r="F17" s="29"/>
      <c r="G17" s="29"/>
      <c r="H17" s="29"/>
    </row>
    <row r="18" spans="1:8" ht="19.899999999999999" customHeight="1" x14ac:dyDescent="0.35">
      <c r="A18" s="39"/>
      <c r="B18" s="28"/>
      <c r="C18" s="29"/>
      <c r="D18" s="29"/>
      <c r="E18" s="29"/>
      <c r="F18" s="29"/>
      <c r="G18" s="29"/>
      <c r="H18" s="29"/>
    </row>
    <row r="19" spans="1:8" ht="19.899999999999999" customHeight="1" x14ac:dyDescent="0.35">
      <c r="A19" s="39"/>
      <c r="B19" s="28"/>
      <c r="C19" s="29"/>
      <c r="D19" s="29"/>
      <c r="E19" s="29"/>
      <c r="F19" s="29"/>
      <c r="G19" s="29"/>
      <c r="H19" s="29"/>
    </row>
    <row r="20" spans="1:8" ht="19.899999999999999" customHeight="1" x14ac:dyDescent="0.35">
      <c r="A20" s="39"/>
      <c r="B20" s="28"/>
      <c r="C20" s="29"/>
      <c r="D20" s="29"/>
      <c r="E20" s="29"/>
      <c r="F20" s="29"/>
      <c r="G20" s="29"/>
      <c r="H20" s="29"/>
    </row>
    <row r="21" spans="1:8" ht="19.899999999999999" customHeight="1" x14ac:dyDescent="0.35">
      <c r="A21" s="38"/>
      <c r="B21" s="28"/>
      <c r="C21" s="29"/>
      <c r="D21" s="29"/>
      <c r="E21" s="29"/>
      <c r="F21" s="29"/>
      <c r="G21" s="29"/>
      <c r="H21" s="29"/>
    </row>
    <row r="22" spans="1:8" ht="18" customHeight="1" x14ac:dyDescent="0.35">
      <c r="A22" s="37" t="s">
        <v>83</v>
      </c>
      <c r="B22" s="28"/>
      <c r="C22" s="29"/>
      <c r="D22" s="29"/>
      <c r="E22" s="29"/>
      <c r="F22" s="29"/>
      <c r="G22" s="29"/>
      <c r="H22" s="29"/>
    </row>
    <row r="23" spans="1:8" ht="18" customHeight="1" x14ac:dyDescent="0.35">
      <c r="A23" s="40" t="s">
        <v>84</v>
      </c>
      <c r="B23" s="28"/>
      <c r="C23" s="29"/>
      <c r="D23" s="29"/>
      <c r="E23" s="29"/>
      <c r="F23" s="29"/>
      <c r="G23" s="29"/>
      <c r="H23" s="29"/>
    </row>
    <row r="24" spans="1:8" ht="18" customHeight="1" x14ac:dyDescent="0.35">
      <c r="A24" s="40" t="s">
        <v>90</v>
      </c>
      <c r="B24" s="28"/>
      <c r="C24" s="29"/>
      <c r="D24" s="29"/>
      <c r="E24" s="29"/>
      <c r="F24" s="29"/>
      <c r="G24" s="29"/>
      <c r="H24" s="29"/>
    </row>
    <row r="25" spans="1:8" ht="19.899999999999999" customHeight="1" x14ac:dyDescent="0.45">
      <c r="B25" s="25"/>
      <c r="C25" s="26"/>
      <c r="D25" s="29"/>
      <c r="E25" s="29"/>
      <c r="F25" s="29"/>
      <c r="G25" s="29"/>
      <c r="H25" s="29"/>
    </row>
    <row r="26" spans="1:8" ht="19.899999999999999" customHeight="1" x14ac:dyDescent="0.45">
      <c r="B26" s="32"/>
      <c r="C26" s="29"/>
      <c r="D26" s="29"/>
      <c r="E26" s="29"/>
      <c r="F26" s="29"/>
      <c r="G26" s="29"/>
      <c r="H26" s="29"/>
    </row>
    <row r="27" spans="1:8" ht="19.899999999999999" customHeight="1" x14ac:dyDescent="0.45">
      <c r="B27" s="26"/>
      <c r="C27" s="26"/>
      <c r="D27" s="29"/>
      <c r="E27" s="29"/>
      <c r="F27" s="29"/>
      <c r="G27" s="29"/>
      <c r="H27" s="29"/>
    </row>
    <row r="28" spans="1:8" ht="19.899999999999999" customHeight="1" x14ac:dyDescent="0.45">
      <c r="A28" s="38"/>
      <c r="B28" s="32"/>
      <c r="C28" s="29"/>
      <c r="D28" s="29"/>
      <c r="E28" s="29"/>
      <c r="F28" s="29"/>
      <c r="G28" s="29"/>
      <c r="H28" s="29"/>
    </row>
    <row r="29" spans="1:8" ht="19.899999999999999" customHeight="1" x14ac:dyDescent="0.45">
      <c r="A29" s="38"/>
      <c r="B29" s="26"/>
      <c r="C29" s="26"/>
      <c r="D29" s="29"/>
      <c r="E29" s="29"/>
      <c r="F29" s="29"/>
      <c r="G29" s="29"/>
      <c r="H29" s="29"/>
    </row>
    <row r="30" spans="1:8" ht="19.899999999999999" customHeight="1" x14ac:dyDescent="0.45">
      <c r="A30" s="38"/>
      <c r="B30" s="32"/>
      <c r="C30" s="29"/>
      <c r="D30" s="29"/>
      <c r="E30" s="29"/>
      <c r="F30" s="29"/>
      <c r="G30" s="29"/>
      <c r="H30" s="29"/>
    </row>
    <row r="31" spans="1:8" ht="19.899999999999999" customHeight="1" x14ac:dyDescent="0.45">
      <c r="A31" s="38"/>
      <c r="B31" s="26"/>
      <c r="C31" s="26"/>
      <c r="D31" s="29"/>
      <c r="E31" s="29"/>
      <c r="F31" s="29"/>
      <c r="G31" s="29"/>
      <c r="H31" s="29"/>
    </row>
    <row r="32" spans="1:8" ht="19.899999999999999" customHeight="1" x14ac:dyDescent="0.45">
      <c r="A32" s="38"/>
      <c r="B32" s="32"/>
      <c r="C32" s="29"/>
      <c r="D32" s="29"/>
      <c r="E32" s="29"/>
      <c r="F32" s="29"/>
      <c r="G32" s="29"/>
      <c r="H32" s="29"/>
    </row>
    <row r="33" spans="1:8" ht="19.899999999999999" customHeight="1" x14ac:dyDescent="0.45">
      <c r="A33" s="38"/>
      <c r="B33" s="26"/>
      <c r="C33" s="26"/>
      <c r="D33" s="29"/>
      <c r="E33" s="29"/>
      <c r="F33" s="29"/>
      <c r="G33" s="29"/>
      <c r="H33" s="29"/>
    </row>
    <row r="34" spans="1:8" ht="19.899999999999999" customHeight="1" x14ac:dyDescent="0.45">
      <c r="A34" s="38"/>
      <c r="B34" s="26"/>
      <c r="C34" s="26"/>
      <c r="D34" s="29"/>
      <c r="E34" s="29"/>
      <c r="F34" s="29"/>
      <c r="G34" s="29"/>
      <c r="H34" s="29"/>
    </row>
    <row r="35" spans="1:8" ht="19.899999999999999" customHeight="1" x14ac:dyDescent="0.45">
      <c r="A35" s="38"/>
      <c r="B35" s="33"/>
      <c r="C35" s="26"/>
      <c r="D35" s="29"/>
      <c r="E35" s="29"/>
      <c r="F35" s="29"/>
      <c r="G35" s="29"/>
      <c r="H35" s="29"/>
    </row>
    <row r="36" spans="1:8" ht="19.899999999999999" customHeight="1" x14ac:dyDescent="0.45">
      <c r="A36" s="38"/>
      <c r="B36" s="32"/>
      <c r="C36" s="29"/>
      <c r="D36" s="29"/>
      <c r="E36" s="29"/>
      <c r="F36" s="29"/>
      <c r="G36" s="29"/>
      <c r="H36" s="29"/>
    </row>
    <row r="37" spans="1:8" ht="19.899999999999999" customHeight="1" x14ac:dyDescent="0.45">
      <c r="A37" s="38"/>
      <c r="B37" s="26"/>
      <c r="C37" s="26"/>
      <c r="D37" s="29"/>
      <c r="E37" s="29"/>
      <c r="F37" s="29"/>
      <c r="G37" s="29"/>
      <c r="H37" s="29"/>
    </row>
    <row r="38" spans="1:8" ht="19.899999999999999" customHeight="1" x14ac:dyDescent="0.45">
      <c r="A38" s="38"/>
      <c r="B38" s="32"/>
      <c r="C38" s="29"/>
      <c r="D38" s="29"/>
      <c r="E38" s="29"/>
      <c r="F38" s="29"/>
      <c r="G38" s="29"/>
      <c r="H38" s="29"/>
    </row>
    <row r="39" spans="1:8" ht="19.899999999999999" customHeight="1" x14ac:dyDescent="0.45">
      <c r="A39" s="38"/>
      <c r="B39" s="26"/>
      <c r="C39" s="26"/>
      <c r="D39" s="29"/>
      <c r="E39" s="29"/>
      <c r="F39" s="29"/>
      <c r="G39" s="29"/>
      <c r="H39" s="29"/>
    </row>
    <row r="40" spans="1:8" ht="19.899999999999999" customHeight="1" x14ac:dyDescent="0.45">
      <c r="A40" s="38"/>
      <c r="B40" s="32"/>
      <c r="C40" s="29"/>
      <c r="D40" s="29"/>
      <c r="E40" s="29"/>
      <c r="F40" s="29"/>
      <c r="G40" s="29"/>
      <c r="H40" s="29"/>
    </row>
    <row r="41" spans="1:8" ht="19.899999999999999" customHeight="1" x14ac:dyDescent="0.45">
      <c r="A41" s="38"/>
      <c r="B41" s="26"/>
      <c r="C41" s="26"/>
      <c r="D41" s="29"/>
      <c r="E41" s="29"/>
      <c r="F41" s="29"/>
      <c r="G41" s="29"/>
      <c r="H41" s="29"/>
    </row>
    <row r="42" spans="1:8" ht="19.899999999999999" customHeight="1" x14ac:dyDescent="0.45">
      <c r="A42" s="38"/>
      <c r="B42" s="32"/>
      <c r="C42" s="29"/>
      <c r="D42" s="29"/>
      <c r="E42" s="29"/>
      <c r="F42" s="29"/>
      <c r="G42" s="29"/>
      <c r="H42" s="29"/>
    </row>
    <row r="43" spans="1:8" ht="19.899999999999999" customHeight="1" x14ac:dyDescent="0.45">
      <c r="A43" s="38"/>
      <c r="B43" s="27"/>
      <c r="C43" s="27"/>
      <c r="D43" s="29"/>
      <c r="E43" s="29"/>
      <c r="F43" s="29"/>
      <c r="G43" s="29"/>
      <c r="H43" s="29"/>
    </row>
    <row r="44" spans="1:8" ht="19.899999999999999" customHeight="1" x14ac:dyDescent="0.45">
      <c r="A44" s="38"/>
      <c r="B44" s="32"/>
      <c r="C44" s="29"/>
      <c r="D44" s="29"/>
      <c r="E44" s="29"/>
      <c r="F44" s="29"/>
      <c r="G44" s="29"/>
      <c r="H44" s="29"/>
    </row>
    <row r="45" spans="1:8" ht="19.899999999999999" customHeight="1" x14ac:dyDescent="0.45">
      <c r="A45" s="38"/>
      <c r="B45" s="34"/>
      <c r="C45" s="34"/>
      <c r="D45" s="29"/>
      <c r="E45" s="29"/>
      <c r="F45" s="29"/>
      <c r="G45" s="29"/>
      <c r="H45" s="29"/>
    </row>
    <row r="46" spans="1:8" ht="19.899999999999999" customHeight="1" x14ac:dyDescent="0.45">
      <c r="A46" s="38"/>
      <c r="B46" s="35"/>
      <c r="C46" s="26"/>
      <c r="D46" s="29"/>
      <c r="E46" s="29"/>
      <c r="F46" s="29"/>
      <c r="G46" s="29"/>
      <c r="H46" s="29"/>
    </row>
    <row r="47" spans="1:8" ht="19.899999999999999" customHeight="1" x14ac:dyDescent="0.45">
      <c r="A47" s="38"/>
      <c r="B47" s="33"/>
      <c r="C47" s="26"/>
      <c r="D47" s="29"/>
      <c r="E47" s="29"/>
      <c r="F47" s="29"/>
      <c r="G47" s="29"/>
      <c r="H47" s="29"/>
    </row>
    <row r="48" spans="1:8" ht="19.899999999999999" customHeight="1" x14ac:dyDescent="0.45">
      <c r="A48" s="38"/>
      <c r="B48" s="32"/>
      <c r="C48" s="29"/>
      <c r="D48" s="29"/>
      <c r="E48" s="29"/>
      <c r="F48" s="29"/>
      <c r="G48" s="29"/>
      <c r="H48" s="29"/>
    </row>
    <row r="49" spans="1:8" ht="19.899999999999999" customHeight="1" x14ac:dyDescent="0.45">
      <c r="A49" s="38"/>
      <c r="B49" s="26"/>
      <c r="C49" s="26"/>
      <c r="D49" s="29"/>
      <c r="E49" s="29"/>
      <c r="F49" s="29"/>
      <c r="G49" s="29"/>
      <c r="H49" s="29"/>
    </row>
    <row r="50" spans="1:8" ht="19.899999999999999" customHeight="1" x14ac:dyDescent="0.45">
      <c r="A50" s="38"/>
      <c r="B50" s="32"/>
      <c r="C50" s="29"/>
      <c r="D50" s="29"/>
      <c r="E50" s="29"/>
      <c r="F50" s="29"/>
      <c r="G50" s="29"/>
      <c r="H50" s="29"/>
    </row>
    <row r="51" spans="1:8" ht="19.899999999999999" customHeight="1" x14ac:dyDescent="0.45">
      <c r="A51" s="38"/>
      <c r="B51" s="26"/>
      <c r="C51" s="26"/>
      <c r="D51" s="29"/>
      <c r="E51" s="29"/>
      <c r="F51" s="29"/>
      <c r="G51" s="29"/>
      <c r="H51" s="29"/>
    </row>
    <row r="52" spans="1:8" ht="19.899999999999999" customHeight="1" x14ac:dyDescent="0.45">
      <c r="A52" s="38"/>
      <c r="B52" s="32"/>
      <c r="C52" s="29"/>
      <c r="D52" s="29"/>
      <c r="E52" s="29"/>
      <c r="F52" s="29"/>
      <c r="G52" s="29"/>
      <c r="H52" s="29"/>
    </row>
    <row r="53" spans="1:8" ht="19.899999999999999" customHeight="1" x14ac:dyDescent="0.45">
      <c r="A53" s="38"/>
      <c r="B53" s="26"/>
      <c r="C53" s="26"/>
      <c r="D53" s="29"/>
      <c r="E53" s="29"/>
      <c r="F53" s="29"/>
      <c r="G53" s="29"/>
      <c r="H53" s="29"/>
    </row>
    <row r="54" spans="1:8" ht="19.899999999999999" customHeight="1" x14ac:dyDescent="0.45">
      <c r="A54" s="38"/>
      <c r="B54" s="32"/>
      <c r="C54" s="29"/>
      <c r="D54" s="29"/>
      <c r="E54" s="29"/>
      <c r="F54" s="29"/>
      <c r="G54" s="29"/>
      <c r="H54" s="29"/>
    </row>
    <row r="55" spans="1:8" ht="19.899999999999999" customHeight="1" x14ac:dyDescent="0.45">
      <c r="A55" s="38"/>
      <c r="B55" s="26"/>
      <c r="C55" s="26"/>
      <c r="D55" s="29"/>
      <c r="E55" s="29"/>
      <c r="F55" s="29"/>
      <c r="G55" s="29"/>
      <c r="H55" s="29"/>
    </row>
    <row r="56" spans="1:8" ht="19.899999999999999" customHeight="1" x14ac:dyDescent="0.45">
      <c r="A56" s="38"/>
      <c r="B56" s="32"/>
      <c r="C56" s="29"/>
      <c r="D56" s="29"/>
      <c r="E56" s="29"/>
      <c r="F56" s="29"/>
      <c r="G56" s="29"/>
      <c r="H56" s="29"/>
    </row>
    <row r="57" spans="1:8" ht="19.899999999999999" customHeight="1" x14ac:dyDescent="0.45">
      <c r="A57" s="38"/>
      <c r="B57" s="34"/>
      <c r="C57" s="26"/>
      <c r="D57" s="29"/>
      <c r="E57" s="29"/>
      <c r="F57" s="29"/>
      <c r="G57" s="29"/>
      <c r="H57" s="29"/>
    </row>
    <row r="58" spans="1:8" ht="19.899999999999999" customHeight="1" x14ac:dyDescent="0.45">
      <c r="A58" s="38"/>
      <c r="B58" s="34"/>
      <c r="C58" s="26"/>
      <c r="D58" s="29"/>
      <c r="E58" s="29"/>
      <c r="F58" s="29"/>
      <c r="G58" s="29"/>
      <c r="H58" s="29"/>
    </row>
    <row r="59" spans="1:8" ht="19.899999999999999" customHeight="1" x14ac:dyDescent="0.45">
      <c r="A59" s="38"/>
      <c r="B59" s="115"/>
      <c r="C59" s="115"/>
      <c r="D59" s="29"/>
      <c r="E59" s="29"/>
      <c r="F59" s="29"/>
      <c r="G59" s="29"/>
      <c r="H59" s="29"/>
    </row>
    <row r="60" spans="1:8" ht="19.899999999999999" customHeight="1" x14ac:dyDescent="0.45">
      <c r="A60" s="38"/>
      <c r="B60" s="32"/>
      <c r="C60" s="29"/>
      <c r="D60" s="29"/>
      <c r="E60" s="29"/>
      <c r="F60" s="29"/>
      <c r="G60" s="29"/>
      <c r="H60" s="29"/>
    </row>
    <row r="61" spans="1:8" ht="19.899999999999999" customHeight="1" x14ac:dyDescent="0.45">
      <c r="A61" s="38"/>
      <c r="B61" s="26"/>
      <c r="C61" s="26"/>
      <c r="D61" s="29"/>
      <c r="E61" s="29"/>
      <c r="F61" s="29"/>
      <c r="G61" s="29"/>
      <c r="H61" s="29"/>
    </row>
    <row r="62" spans="1:8" ht="19.899999999999999" customHeight="1" x14ac:dyDescent="0.45">
      <c r="A62" s="38"/>
      <c r="B62" s="32"/>
      <c r="C62" s="29"/>
      <c r="D62" s="29"/>
      <c r="E62" s="29"/>
      <c r="F62" s="29"/>
      <c r="G62" s="29"/>
      <c r="H62" s="29"/>
    </row>
    <row r="63" spans="1:8" ht="19.899999999999999" customHeight="1" x14ac:dyDescent="0.45">
      <c r="A63" s="38"/>
      <c r="B63" s="26"/>
      <c r="C63" s="26"/>
      <c r="D63" s="29"/>
      <c r="E63" s="29"/>
      <c r="F63" s="29"/>
      <c r="G63" s="29"/>
      <c r="H63" s="29"/>
    </row>
    <row r="64" spans="1:8" ht="19.899999999999999" customHeight="1" x14ac:dyDescent="0.45">
      <c r="A64" s="38"/>
      <c r="B64" s="32"/>
      <c r="C64" s="29"/>
      <c r="D64" s="29"/>
      <c r="E64" s="29"/>
      <c r="F64" s="29"/>
      <c r="G64" s="29"/>
      <c r="H64" s="29"/>
    </row>
    <row r="65" spans="1:8" ht="19.899999999999999" customHeight="1" x14ac:dyDescent="0.45">
      <c r="A65" s="38"/>
      <c r="B65" s="26"/>
      <c r="C65" s="26"/>
      <c r="D65" s="29"/>
      <c r="E65" s="29"/>
      <c r="F65" s="29"/>
      <c r="G65" s="29"/>
      <c r="H65" s="29"/>
    </row>
    <row r="66" spans="1:8" ht="19.899999999999999" customHeight="1" x14ac:dyDescent="0.45">
      <c r="A66" s="38"/>
      <c r="B66" s="32"/>
      <c r="C66" s="29"/>
      <c r="D66" s="29"/>
      <c r="E66" s="29"/>
      <c r="F66" s="29"/>
      <c r="G66" s="29"/>
      <c r="H66" s="29"/>
    </row>
    <row r="67" spans="1:8" ht="19.899999999999999" customHeight="1" x14ac:dyDescent="0.45">
      <c r="A67" s="38"/>
      <c r="B67" s="26"/>
      <c r="C67" s="26"/>
      <c r="D67" s="29"/>
      <c r="E67" s="29"/>
      <c r="F67" s="29"/>
      <c r="G67" s="29"/>
      <c r="H67" s="29"/>
    </row>
    <row r="68" spans="1:8" ht="19.899999999999999" customHeight="1" x14ac:dyDescent="0.45">
      <c r="A68" s="38"/>
      <c r="B68" s="32"/>
      <c r="C68" s="29"/>
      <c r="D68" s="29"/>
      <c r="E68" s="29"/>
      <c r="F68" s="29"/>
      <c r="G68" s="29"/>
      <c r="H68" s="29"/>
    </row>
    <row r="69" spans="1:8" ht="19.899999999999999" customHeight="1" x14ac:dyDescent="0.45">
      <c r="A69" s="38"/>
      <c r="B69" s="34"/>
      <c r="C69" s="29"/>
      <c r="D69" s="29"/>
      <c r="E69" s="29"/>
      <c r="F69" s="29"/>
      <c r="G69" s="29"/>
      <c r="H69" s="29"/>
    </row>
    <row r="70" spans="1:8" ht="19.899999999999999" customHeight="1" x14ac:dyDescent="0.35">
      <c r="A70" s="38"/>
      <c r="B70" s="28"/>
      <c r="C70" s="29"/>
      <c r="D70" s="29"/>
      <c r="E70" s="29"/>
      <c r="F70" s="29"/>
      <c r="G70" s="29"/>
      <c r="H70" s="29"/>
    </row>
    <row r="71" spans="1:8" ht="19.899999999999999" customHeight="1" x14ac:dyDescent="0.35">
      <c r="A71" s="38"/>
      <c r="B71" s="28"/>
      <c r="C71" s="29"/>
      <c r="D71" s="29"/>
      <c r="E71" s="29"/>
      <c r="F71" s="29"/>
      <c r="G71" s="29"/>
      <c r="H71" s="29"/>
    </row>
    <row r="72" spans="1:8" ht="19.899999999999999" customHeight="1" x14ac:dyDescent="0.35">
      <c r="A72" s="38"/>
      <c r="B72" s="28"/>
      <c r="C72" s="29"/>
      <c r="D72" s="29"/>
      <c r="E72" s="29"/>
      <c r="F72" s="29"/>
      <c r="G72" s="29"/>
      <c r="H72" s="29"/>
    </row>
    <row r="73" spans="1:8" ht="19.899999999999999" customHeight="1" x14ac:dyDescent="0.35">
      <c r="A73" s="38"/>
      <c r="B73" s="28"/>
      <c r="C73" s="29"/>
      <c r="D73" s="29"/>
      <c r="E73" s="29"/>
      <c r="F73" s="29"/>
      <c r="G73" s="29"/>
      <c r="H73" s="29"/>
    </row>
    <row r="74" spans="1:8" ht="19.899999999999999" customHeight="1" x14ac:dyDescent="0.35">
      <c r="A74" s="38"/>
      <c r="B74" s="28"/>
      <c r="C74" s="29"/>
      <c r="D74" s="29"/>
      <c r="E74" s="29"/>
      <c r="F74" s="29"/>
      <c r="G74" s="29"/>
      <c r="H74" s="29"/>
    </row>
    <row r="75" spans="1:8" ht="19.899999999999999" customHeight="1" x14ac:dyDescent="0.35">
      <c r="A75" s="38"/>
      <c r="B75" s="28"/>
      <c r="C75" s="29"/>
      <c r="D75" s="29"/>
      <c r="E75" s="29"/>
      <c r="F75" s="29"/>
      <c r="G75" s="29"/>
      <c r="H75" s="29"/>
    </row>
    <row r="76" spans="1:8" ht="19.899999999999999" customHeight="1" x14ac:dyDescent="0.35">
      <c r="A76" s="38"/>
      <c r="B76" s="28"/>
      <c r="C76" s="29"/>
      <c r="D76" s="29"/>
      <c r="E76" s="29"/>
      <c r="F76" s="29"/>
      <c r="G76" s="29"/>
      <c r="H76" s="29"/>
    </row>
    <row r="77" spans="1:8" ht="19.899999999999999" customHeight="1" x14ac:dyDescent="0.35">
      <c r="A77" s="38"/>
      <c r="B77" s="28"/>
      <c r="C77" s="29"/>
      <c r="D77" s="29"/>
      <c r="E77" s="29"/>
      <c r="F77" s="29"/>
      <c r="G77" s="29"/>
      <c r="H77" s="29"/>
    </row>
    <row r="78" spans="1:8" ht="19.899999999999999" customHeight="1" x14ac:dyDescent="0.35">
      <c r="A78" s="38"/>
      <c r="B78" s="28"/>
      <c r="C78" s="29"/>
      <c r="D78" s="29"/>
      <c r="E78" s="29"/>
      <c r="F78" s="29"/>
      <c r="G78" s="29"/>
      <c r="H78" s="29"/>
    </row>
    <row r="79" spans="1:8" ht="19.899999999999999" customHeight="1" x14ac:dyDescent="0.35">
      <c r="A79" s="38"/>
      <c r="B79" s="28"/>
      <c r="C79" s="29"/>
      <c r="D79" s="29"/>
      <c r="E79" s="29"/>
      <c r="F79" s="29"/>
      <c r="G79" s="29"/>
      <c r="H79" s="29"/>
    </row>
    <row r="80" spans="1:8" ht="19.899999999999999" customHeight="1" x14ac:dyDescent="0.35">
      <c r="A80" s="38"/>
      <c r="B80" s="28"/>
      <c r="C80" s="29"/>
      <c r="D80" s="29"/>
      <c r="E80" s="29"/>
      <c r="F80" s="29"/>
      <c r="G80" s="29"/>
      <c r="H80" s="29"/>
    </row>
    <row r="81" spans="1:8" ht="19.899999999999999" customHeight="1" x14ac:dyDescent="0.35">
      <c r="A81" s="38"/>
      <c r="B81" s="28"/>
      <c r="C81" s="29"/>
      <c r="D81" s="29"/>
      <c r="E81" s="29"/>
      <c r="F81" s="29"/>
      <c r="G81" s="29"/>
      <c r="H81" s="29"/>
    </row>
    <row r="82" spans="1:8" ht="19.899999999999999" customHeight="1" x14ac:dyDescent="0.35">
      <c r="A82" s="38"/>
      <c r="B82" s="28"/>
      <c r="C82" s="29"/>
      <c r="D82" s="29"/>
      <c r="E82" s="29"/>
      <c r="F82" s="29"/>
      <c r="G82" s="29"/>
      <c r="H82" s="29"/>
    </row>
    <row r="83" spans="1:8" ht="19.899999999999999" customHeight="1" x14ac:dyDescent="0.35">
      <c r="A83" s="38"/>
      <c r="B83" s="28"/>
      <c r="C83" s="29"/>
      <c r="D83" s="29"/>
      <c r="E83" s="29"/>
      <c r="F83" s="29"/>
      <c r="G83" s="29"/>
      <c r="H83" s="29"/>
    </row>
    <row r="84" spans="1:8" ht="19.899999999999999" customHeight="1" x14ac:dyDescent="0.35">
      <c r="A84" s="38"/>
      <c r="B84" s="28"/>
      <c r="C84" s="29"/>
      <c r="D84" s="29"/>
      <c r="E84" s="29"/>
      <c r="F84" s="29"/>
      <c r="G84" s="29"/>
      <c r="H84" s="29"/>
    </row>
    <row r="85" spans="1:8" ht="19.899999999999999" customHeight="1" x14ac:dyDescent="0.35">
      <c r="A85" s="38"/>
      <c r="B85" s="28"/>
      <c r="C85" s="29"/>
      <c r="D85" s="29"/>
      <c r="E85" s="29"/>
      <c r="F85" s="29"/>
      <c r="G85" s="29"/>
      <c r="H85" s="29"/>
    </row>
    <row r="86" spans="1:8" ht="19.899999999999999" customHeight="1" x14ac:dyDescent="0.35">
      <c r="A86" s="38"/>
      <c r="B86" s="28"/>
      <c r="C86" s="29"/>
      <c r="D86" s="29"/>
      <c r="E86" s="29"/>
      <c r="F86" s="29"/>
      <c r="G86" s="29"/>
      <c r="H86" s="29"/>
    </row>
    <row r="87" spans="1:8" ht="19.899999999999999" customHeight="1" x14ac:dyDescent="0.35">
      <c r="A87" s="38"/>
      <c r="B87" s="28"/>
      <c r="C87" s="29"/>
      <c r="D87" s="29"/>
      <c r="E87" s="29"/>
      <c r="F87" s="29"/>
      <c r="G87" s="29"/>
      <c r="H87" s="29"/>
    </row>
    <row r="88" spans="1:8" ht="19.899999999999999" customHeight="1" x14ac:dyDescent="0.35">
      <c r="A88" s="38"/>
      <c r="B88" s="28"/>
      <c r="C88" s="29"/>
      <c r="D88" s="29"/>
      <c r="E88" s="29"/>
      <c r="F88" s="29"/>
      <c r="G88" s="29"/>
      <c r="H88" s="29"/>
    </row>
  </sheetData>
  <mergeCells count="1">
    <mergeCell ref="B59:C59"/>
  </mergeCells>
  <pageMargins left="0.23622047244094491" right="0.23622047244094491" top="0.59055118110236227" bottom="0.78740157480314965" header="0.31496062992125984" footer="0.31496062992125984"/>
  <pageSetup paperSize="9" orientation="landscape" r:id="rId1"/>
  <headerFooter differentFirst="1">
    <oddHeader>&amp;L&amp;"ISOCPEUR,Regular"&amp;K00-049Schedule of Works&amp;R&amp;"ISOCPEUR,Regular"&amp;K00-049Street Farmhouse</oddHeader>
    <oddFooter>&amp;L&amp;"ISOCPEUR,Regular"&amp;10&amp;K00-046Edward Parsley Associates Ltd&amp;R&amp;"ISOCPEUR,Regular"&amp;K00-048&amp;P of &amp;N</oddFooter>
  </headerFooter>
  <rowBreaks count="2" manualBreakCount="2">
    <brk id="24" man="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CC8F-FEB6-4B49-BC02-46CF2CF4C581}">
  <dimension ref="A1:H96"/>
  <sheetViews>
    <sheetView view="pageBreakPreview" topLeftCell="A82" zoomScaleNormal="100" zoomScaleSheetLayoutView="100" workbookViewId="0">
      <selection activeCell="H51" sqref="H51"/>
    </sheetView>
  </sheetViews>
  <sheetFormatPr defaultColWidth="8.81640625" defaultRowHeight="14.5" x14ac:dyDescent="0.35"/>
  <cols>
    <col min="1" max="1" width="5.26953125" style="14" customWidth="1"/>
    <col min="2" max="2" width="75.26953125" style="15" customWidth="1"/>
    <col min="3" max="6" width="8.81640625" style="53"/>
    <col min="7" max="7" width="9.7265625" style="53" customWidth="1"/>
    <col min="8" max="8" width="11.54296875" style="53" customWidth="1"/>
    <col min="9" max="16384" width="8.81640625" style="13"/>
  </cols>
  <sheetData>
    <row r="1" spans="1:8" ht="29" x14ac:dyDescent="0.35">
      <c r="A1" s="1" t="s">
        <v>1</v>
      </c>
      <c r="B1" s="6" t="s">
        <v>0</v>
      </c>
      <c r="C1" s="43" t="s">
        <v>3</v>
      </c>
      <c r="D1" s="43" t="s">
        <v>2</v>
      </c>
      <c r="E1" s="43" t="s">
        <v>4</v>
      </c>
      <c r="F1" s="43" t="s">
        <v>5</v>
      </c>
      <c r="G1" s="43" t="s">
        <v>6</v>
      </c>
      <c r="H1" s="44" t="s">
        <v>7</v>
      </c>
    </row>
    <row r="2" spans="1:8" x14ac:dyDescent="0.35">
      <c r="A2" s="3"/>
      <c r="B2" s="8"/>
      <c r="C2" s="45"/>
      <c r="D2" s="45"/>
      <c r="E2" s="45"/>
      <c r="F2" s="45"/>
      <c r="G2" s="45"/>
      <c r="H2" s="46"/>
    </row>
    <row r="3" spans="1:8" x14ac:dyDescent="0.35">
      <c r="A3" s="3"/>
      <c r="B3" s="7" t="s">
        <v>88</v>
      </c>
      <c r="C3" s="45"/>
      <c r="D3" s="45"/>
      <c r="E3" s="45"/>
      <c r="F3" s="45"/>
      <c r="G3" s="45"/>
      <c r="H3" s="46"/>
    </row>
    <row r="4" spans="1:8" x14ac:dyDescent="0.35">
      <c r="A4" s="3"/>
      <c r="B4" s="8"/>
      <c r="C4" s="45"/>
      <c r="D4" s="45"/>
      <c r="E4" s="45"/>
      <c r="F4" s="45"/>
      <c r="G4" s="45"/>
      <c r="H4" s="46"/>
    </row>
    <row r="5" spans="1:8" x14ac:dyDescent="0.35">
      <c r="A5" s="3"/>
      <c r="B5" s="78" t="str">
        <f>'PRE SCHEDULE'!$B$2</f>
        <v>SECTION 1 - PRELIMINARIES</v>
      </c>
      <c r="C5" s="45"/>
      <c r="D5" s="45"/>
      <c r="E5" s="45"/>
      <c r="F5" s="45"/>
      <c r="G5" s="45"/>
      <c r="H5" s="46"/>
    </row>
    <row r="6" spans="1:8" x14ac:dyDescent="0.35">
      <c r="A6" s="3"/>
      <c r="B6" s="71" t="str">
        <f>'PRE SCHEDULE'!$B$6</f>
        <v>SECTION 2 - CONTRACT PARTICULARS</v>
      </c>
      <c r="C6" s="45"/>
      <c r="D6" s="45"/>
      <c r="E6" s="45"/>
      <c r="F6" s="45"/>
      <c r="G6" s="45"/>
      <c r="H6" s="46"/>
    </row>
    <row r="7" spans="1:8" x14ac:dyDescent="0.35">
      <c r="A7" s="3"/>
      <c r="B7" s="71" t="str">
        <f>'PRE SCHEDULE'!$B$10</f>
        <v>SECTION 3 - PREAMBLES</v>
      </c>
      <c r="C7" s="45"/>
      <c r="D7" s="45"/>
      <c r="E7" s="45"/>
      <c r="F7" s="45"/>
      <c r="G7" s="45"/>
      <c r="H7" s="46"/>
    </row>
    <row r="8" spans="1:8" x14ac:dyDescent="0.35">
      <c r="A8" s="3"/>
      <c r="B8" s="71" t="str">
        <f>'PRE SCHEDULE'!$B$14</f>
        <v>SECTION 4 - GENERALLY</v>
      </c>
      <c r="C8" s="45"/>
      <c r="D8" s="45"/>
      <c r="E8" s="45"/>
      <c r="F8" s="45"/>
      <c r="G8" s="45"/>
      <c r="H8" s="46"/>
    </row>
    <row r="9" spans="1:8" x14ac:dyDescent="0.35">
      <c r="A9" s="3"/>
      <c r="B9" s="86" t="str">
        <f>SCHEDULE!$B$2</f>
        <v>SECTION 5 - ENABLING WORKS</v>
      </c>
      <c r="C9" s="45"/>
      <c r="D9" s="45"/>
      <c r="E9" s="45"/>
      <c r="F9" s="45"/>
      <c r="G9" s="45"/>
      <c r="H9" s="46"/>
    </row>
    <row r="10" spans="1:8" x14ac:dyDescent="0.35">
      <c r="A10" s="3"/>
      <c r="B10" s="86" t="str">
        <f>SCHEDULE!$B$22</f>
        <v>SECTION 6 - SUB-STRUCTURE</v>
      </c>
      <c r="C10" s="45"/>
      <c r="D10" s="45"/>
      <c r="E10" s="45"/>
      <c r="F10" s="45"/>
      <c r="G10" s="45"/>
      <c r="H10" s="46"/>
    </row>
    <row r="11" spans="1:8" x14ac:dyDescent="0.35">
      <c r="A11" s="3"/>
      <c r="B11" s="86" t="str">
        <f>SCHEDULE!$B$36</f>
        <v>SECTION 7 - DRAINAGE</v>
      </c>
      <c r="C11" s="45"/>
      <c r="D11" s="45"/>
      <c r="E11" s="45"/>
      <c r="F11" s="45"/>
      <c r="G11" s="45"/>
      <c r="H11" s="46"/>
    </row>
    <row r="12" spans="1:8" x14ac:dyDescent="0.35">
      <c r="A12" s="3"/>
      <c r="B12" s="86" t="str">
        <f>SCHEDULE!$B$50</f>
        <v>SECTION 8 - WORKS UP TO DPC</v>
      </c>
      <c r="C12" s="45"/>
      <c r="D12" s="45"/>
      <c r="E12" s="45"/>
      <c r="F12" s="45"/>
      <c r="G12" s="45"/>
      <c r="H12" s="46"/>
    </row>
    <row r="13" spans="1:8" x14ac:dyDescent="0.35">
      <c r="A13" s="3"/>
      <c r="B13" s="86" t="str">
        <f>SCHEDULE!$B$59</f>
        <v>SECTION 9 - BASEMENT TANKING</v>
      </c>
      <c r="C13" s="45"/>
      <c r="D13" s="45"/>
      <c r="E13" s="45"/>
      <c r="F13" s="45"/>
      <c r="G13" s="45"/>
      <c r="H13" s="46"/>
    </row>
    <row r="14" spans="1:8" x14ac:dyDescent="0.35">
      <c r="A14" s="3"/>
      <c r="B14" s="86" t="str">
        <f>SCHEDULE!$B$72</f>
        <v>SECTION 10 - EXTERNAL WALLS</v>
      </c>
      <c r="C14" s="45"/>
      <c r="D14" s="45"/>
      <c r="E14" s="45"/>
      <c r="F14" s="45"/>
      <c r="G14" s="45"/>
      <c r="H14" s="46"/>
    </row>
    <row r="15" spans="1:8" x14ac:dyDescent="0.35">
      <c r="A15" s="3"/>
      <c r="B15" s="87" t="str">
        <f>SCHEDULE!$B$84</f>
        <v>SECTION 11 - UPPER GROUND AND FIRST FLOORS</v>
      </c>
      <c r="C15" s="45"/>
      <c r="D15" s="45"/>
      <c r="E15" s="45"/>
      <c r="F15" s="45"/>
      <c r="G15" s="45"/>
      <c r="H15" s="46"/>
    </row>
    <row r="16" spans="1:8" x14ac:dyDescent="0.35">
      <c r="A16" s="3"/>
      <c r="B16" s="87" t="str">
        <f>SCHEDULE!$B$97</f>
        <v>SECTION 12 - INTERNAL PARTITIONS</v>
      </c>
      <c r="C16" s="45"/>
      <c r="D16" s="45"/>
      <c r="E16" s="45"/>
      <c r="F16" s="45"/>
      <c r="G16" s="45"/>
      <c r="H16" s="46"/>
    </row>
    <row r="17" spans="1:8" x14ac:dyDescent="0.35">
      <c r="A17" s="3"/>
      <c r="B17" s="87" t="str">
        <f>SCHEDULE!$B$107</f>
        <v>SECTION 13 - ROOF CONSTRUCTION</v>
      </c>
      <c r="C17" s="45"/>
      <c r="D17" s="45"/>
      <c r="E17" s="45"/>
      <c r="F17" s="45"/>
      <c r="G17" s="45"/>
      <c r="H17" s="46"/>
    </row>
    <row r="18" spans="1:8" x14ac:dyDescent="0.35">
      <c r="A18" s="3"/>
      <c r="B18" s="87" t="str">
        <f>SCHEDULE!$B$120</f>
        <v>SECTION 14 - REMODELLING WORKS</v>
      </c>
      <c r="C18" s="45"/>
      <c r="D18" s="45"/>
      <c r="E18" s="45"/>
      <c r="F18" s="45"/>
      <c r="G18" s="45"/>
      <c r="H18" s="46"/>
    </row>
    <row r="19" spans="1:8" x14ac:dyDescent="0.35">
      <c r="A19" s="3"/>
      <c r="B19" s="87" t="str">
        <f>SCHEDULE!$B$127</f>
        <v>SECTION 15 - STAIRS AND STEPS</v>
      </c>
      <c r="C19" s="45"/>
      <c r="D19" s="45"/>
      <c r="E19" s="45"/>
      <c r="F19" s="45"/>
      <c r="G19" s="45"/>
      <c r="H19" s="46"/>
    </row>
    <row r="20" spans="1:8" x14ac:dyDescent="0.35">
      <c r="A20" s="3"/>
      <c r="B20" s="86" t="str">
        <f>SCHEDULE!$B$136</f>
        <v>SECTION 16 - WINDOWS AND DOORS</v>
      </c>
      <c r="C20" s="45"/>
      <c r="D20" s="45"/>
      <c r="E20" s="45"/>
      <c r="F20" s="45"/>
      <c r="G20" s="45"/>
      <c r="H20" s="46"/>
    </row>
    <row r="21" spans="1:8" x14ac:dyDescent="0.35">
      <c r="A21" s="3"/>
      <c r="B21" s="86" t="str">
        <f>SCHEDULE!$B$165</f>
        <v>SECTION 17 - JOINERY</v>
      </c>
      <c r="C21" s="45"/>
      <c r="D21" s="45"/>
      <c r="E21" s="45"/>
      <c r="F21" s="45"/>
      <c r="G21" s="45"/>
      <c r="H21" s="46"/>
    </row>
    <row r="22" spans="1:8" x14ac:dyDescent="0.35">
      <c r="A22" s="3"/>
      <c r="B22" s="88" t="str">
        <f>SCHEDULE!$B$172</f>
        <v>SECTION 18 - FIXTURES AND FITTINGS</v>
      </c>
      <c r="C22" s="45"/>
      <c r="D22" s="45"/>
      <c r="E22" s="45"/>
      <c r="F22" s="45"/>
      <c r="G22" s="45"/>
      <c r="H22" s="46"/>
    </row>
    <row r="23" spans="1:8" x14ac:dyDescent="0.35">
      <c r="A23" s="3"/>
      <c r="B23" s="88" t="str">
        <f>SCHEDULE!$B$178</f>
        <v>SECTION 19 - MECHANICAL AND ELECTRICAL SERVICES</v>
      </c>
      <c r="C23" s="45"/>
      <c r="D23" s="45"/>
      <c r="E23" s="45"/>
      <c r="F23" s="45"/>
      <c r="G23" s="45"/>
      <c r="H23" s="46"/>
    </row>
    <row r="24" spans="1:8" x14ac:dyDescent="0.35">
      <c r="A24" s="3"/>
      <c r="B24" s="88" t="str">
        <f>SCHEDULE!$B$245</f>
        <v>SECTION 20 - FINISHES</v>
      </c>
      <c r="C24" s="45"/>
      <c r="D24" s="45"/>
      <c r="E24" s="45"/>
      <c r="F24" s="45"/>
      <c r="G24" s="45"/>
      <c r="H24" s="46"/>
    </row>
    <row r="25" spans="1:8" x14ac:dyDescent="0.35">
      <c r="A25" s="3"/>
      <c r="B25" s="88" t="str">
        <f>SCHEDULE!$B$262</f>
        <v>SECTION 21 - EXTERNAL WORKS</v>
      </c>
      <c r="C25" s="45"/>
      <c r="D25" s="45"/>
      <c r="E25" s="45"/>
      <c r="F25" s="45"/>
      <c r="G25" s="45"/>
      <c r="H25" s="46"/>
    </row>
    <row r="26" spans="1:8" x14ac:dyDescent="0.35">
      <c r="A26" s="3"/>
      <c r="B26" s="73" t="str">
        <f>SCHEDULE!$B$272</f>
        <v>SECTION 22 - PROVISIONAL SUMS</v>
      </c>
      <c r="C26" s="45"/>
      <c r="D26" s="45"/>
      <c r="E26" s="45"/>
      <c r="F26" s="45"/>
      <c r="G26" s="45"/>
      <c r="H26" s="46"/>
    </row>
    <row r="27" spans="1:8" x14ac:dyDescent="0.35">
      <c r="A27" s="3"/>
      <c r="B27" s="8"/>
      <c r="C27" s="45"/>
      <c r="D27" s="45"/>
      <c r="E27" s="45"/>
      <c r="F27" s="45"/>
      <c r="G27" s="45"/>
      <c r="H27" s="46"/>
    </row>
    <row r="28" spans="1:8" x14ac:dyDescent="0.35">
      <c r="A28" s="3"/>
      <c r="B28" s="8" t="s">
        <v>89</v>
      </c>
      <c r="C28" s="45"/>
      <c r="D28" s="45"/>
      <c r="E28" s="45"/>
      <c r="F28" s="45"/>
      <c r="G28" s="45"/>
      <c r="H28" s="46"/>
    </row>
    <row r="29" spans="1:8" x14ac:dyDescent="0.35">
      <c r="A29" s="3"/>
      <c r="B29" s="4"/>
      <c r="C29" s="45"/>
      <c r="D29" s="45"/>
      <c r="E29" s="45"/>
      <c r="F29" s="45"/>
      <c r="G29" s="45"/>
      <c r="H29" s="46"/>
    </row>
    <row r="30" spans="1:8" x14ac:dyDescent="0.35">
      <c r="A30" s="3"/>
      <c r="B30" s="8"/>
      <c r="C30" s="45"/>
      <c r="D30" s="45"/>
      <c r="E30" s="45"/>
      <c r="F30" s="45"/>
      <c r="G30" s="45"/>
      <c r="H30" s="46"/>
    </row>
    <row r="31" spans="1:8" x14ac:dyDescent="0.35">
      <c r="A31" s="3"/>
      <c r="B31" s="8"/>
      <c r="C31" s="45"/>
      <c r="D31" s="45"/>
      <c r="E31" s="45"/>
      <c r="F31" s="45"/>
      <c r="G31" s="45"/>
      <c r="H31" s="46"/>
    </row>
    <row r="32" spans="1:8" x14ac:dyDescent="0.35">
      <c r="A32" s="3"/>
      <c r="B32" s="8"/>
      <c r="C32" s="45"/>
      <c r="D32" s="45"/>
      <c r="E32" s="45"/>
      <c r="F32" s="45"/>
      <c r="G32" s="45"/>
      <c r="H32" s="46"/>
    </row>
    <row r="33" spans="1:8" x14ac:dyDescent="0.35">
      <c r="A33" s="3"/>
      <c r="B33" s="19" t="s">
        <v>8</v>
      </c>
      <c r="C33" s="47"/>
      <c r="D33" s="45"/>
      <c r="E33" s="45"/>
      <c r="F33" s="45"/>
      <c r="G33" s="45"/>
      <c r="H33" s="46"/>
    </row>
    <row r="34" spans="1:8" x14ac:dyDescent="0.35">
      <c r="A34" s="3"/>
      <c r="B34" s="10" t="s">
        <v>73</v>
      </c>
      <c r="C34" s="45"/>
      <c r="D34" s="45"/>
      <c r="E34" s="45"/>
      <c r="F34" s="45"/>
      <c r="G34" s="45"/>
      <c r="H34" s="46"/>
    </row>
    <row r="35" spans="1:8" x14ac:dyDescent="0.35">
      <c r="A35" s="3"/>
      <c r="B35" s="20" t="s">
        <v>95</v>
      </c>
      <c r="C35" s="47"/>
      <c r="D35" s="45"/>
      <c r="E35" s="45"/>
      <c r="F35" s="45"/>
      <c r="G35" s="45"/>
      <c r="H35" s="46"/>
    </row>
    <row r="36" spans="1:8" x14ac:dyDescent="0.35">
      <c r="A36" s="3"/>
      <c r="B36" s="10" t="s">
        <v>74</v>
      </c>
      <c r="C36" s="45"/>
      <c r="D36" s="45"/>
      <c r="E36" s="45"/>
      <c r="F36" s="45"/>
      <c r="G36" s="45"/>
      <c r="H36" s="46"/>
    </row>
    <row r="37" spans="1:8" x14ac:dyDescent="0.35">
      <c r="A37" s="3"/>
      <c r="B37" s="20" t="s">
        <v>92</v>
      </c>
      <c r="C37" s="47"/>
      <c r="D37" s="45"/>
      <c r="E37" s="45"/>
      <c r="F37" s="45"/>
      <c r="G37" s="45"/>
      <c r="H37" s="46"/>
    </row>
    <row r="38" spans="1:8" x14ac:dyDescent="0.35">
      <c r="A38" s="3"/>
      <c r="B38" s="10" t="s">
        <v>75</v>
      </c>
      <c r="C38" s="45"/>
      <c r="D38" s="45"/>
      <c r="E38" s="45"/>
      <c r="F38" s="45"/>
      <c r="G38" s="45"/>
      <c r="H38" s="46"/>
    </row>
    <row r="39" spans="1:8" x14ac:dyDescent="0.35">
      <c r="A39" s="3"/>
      <c r="B39" s="20" t="s">
        <v>97</v>
      </c>
      <c r="C39" s="47"/>
      <c r="D39" s="45"/>
      <c r="E39" s="45"/>
      <c r="F39" s="45"/>
      <c r="G39" s="45"/>
      <c r="H39" s="46"/>
    </row>
    <row r="40" spans="1:8" x14ac:dyDescent="0.35">
      <c r="A40" s="3"/>
      <c r="B40" s="10" t="s">
        <v>76</v>
      </c>
      <c r="C40" s="45"/>
      <c r="D40" s="45"/>
      <c r="E40" s="45"/>
      <c r="F40" s="45"/>
      <c r="G40" s="45"/>
      <c r="H40" s="46"/>
    </row>
    <row r="41" spans="1:8" x14ac:dyDescent="0.35">
      <c r="A41" s="3"/>
      <c r="B41" s="111" t="s">
        <v>482</v>
      </c>
      <c r="C41" s="47"/>
      <c r="D41" s="45"/>
      <c r="E41" s="45"/>
      <c r="F41" s="45"/>
      <c r="G41" s="45"/>
      <c r="H41" s="46"/>
    </row>
    <row r="42" spans="1:8" x14ac:dyDescent="0.35">
      <c r="A42" s="3"/>
      <c r="B42" s="20"/>
      <c r="C42" s="47"/>
      <c r="D42" s="45"/>
      <c r="E42" s="45"/>
      <c r="F42" s="45"/>
      <c r="G42" s="45"/>
      <c r="H42" s="46"/>
    </row>
    <row r="43" spans="1:8" x14ac:dyDescent="0.35">
      <c r="A43" s="3"/>
      <c r="B43" s="21" t="s">
        <v>77</v>
      </c>
      <c r="C43" s="47"/>
      <c r="D43" s="45"/>
      <c r="E43" s="45"/>
      <c r="F43" s="45"/>
      <c r="G43" s="45"/>
      <c r="H43" s="46"/>
    </row>
    <row r="44" spans="1:8" x14ac:dyDescent="0.35">
      <c r="A44" s="3"/>
      <c r="B44" s="10" t="s">
        <v>73</v>
      </c>
      <c r="C44" s="45"/>
      <c r="D44" s="45"/>
      <c r="E44" s="45"/>
      <c r="F44" s="45"/>
      <c r="G44" s="45"/>
      <c r="H44" s="46"/>
    </row>
    <row r="45" spans="1:8" x14ac:dyDescent="0.35">
      <c r="A45" s="3"/>
      <c r="B45" s="20" t="s">
        <v>93</v>
      </c>
      <c r="C45" s="47"/>
      <c r="D45" s="45"/>
      <c r="E45" s="45"/>
      <c r="F45" s="45"/>
      <c r="G45" s="45"/>
      <c r="H45" s="46"/>
    </row>
    <row r="46" spans="1:8" x14ac:dyDescent="0.35">
      <c r="A46" s="3"/>
      <c r="B46" s="10" t="s">
        <v>78</v>
      </c>
      <c r="C46" s="45"/>
      <c r="D46" s="45"/>
      <c r="E46" s="45"/>
      <c r="F46" s="45"/>
      <c r="G46" s="45"/>
      <c r="H46" s="46"/>
    </row>
    <row r="47" spans="1:8" x14ac:dyDescent="0.35">
      <c r="A47" s="3"/>
      <c r="B47" s="20" t="s">
        <v>96</v>
      </c>
      <c r="C47" s="47"/>
      <c r="D47" s="45"/>
      <c r="E47" s="45"/>
      <c r="F47" s="45"/>
      <c r="G47" s="45"/>
      <c r="H47" s="46"/>
    </row>
    <row r="48" spans="1:8" x14ac:dyDescent="0.35">
      <c r="A48" s="3"/>
      <c r="B48" s="10" t="s">
        <v>79</v>
      </c>
      <c r="C48" s="45"/>
      <c r="D48" s="45"/>
      <c r="E48" s="45"/>
      <c r="F48" s="45"/>
      <c r="G48" s="45"/>
      <c r="H48" s="46"/>
    </row>
    <row r="49" spans="1:8" x14ac:dyDescent="0.35">
      <c r="A49" s="3"/>
      <c r="B49" s="111" t="s">
        <v>483</v>
      </c>
      <c r="C49" s="47"/>
      <c r="D49" s="45"/>
      <c r="E49" s="45"/>
      <c r="F49" s="45"/>
      <c r="G49" s="45"/>
      <c r="H49" s="46"/>
    </row>
    <row r="50" spans="1:8" x14ac:dyDescent="0.35">
      <c r="A50" s="3"/>
      <c r="B50" s="108" t="s">
        <v>80</v>
      </c>
      <c r="C50" s="45"/>
      <c r="D50" s="45"/>
      <c r="E50" s="45"/>
      <c r="F50" s="45"/>
      <c r="G50" s="45"/>
      <c r="H50" s="46"/>
    </row>
    <row r="51" spans="1:8" x14ac:dyDescent="0.35">
      <c r="A51" s="3"/>
      <c r="B51" s="112" t="s">
        <v>484</v>
      </c>
      <c r="C51" s="48"/>
      <c r="D51" s="45"/>
      <c r="E51" s="45"/>
      <c r="F51" s="45"/>
      <c r="G51" s="45"/>
      <c r="H51" s="46"/>
    </row>
    <row r="52" spans="1:8" x14ac:dyDescent="0.35">
      <c r="A52" s="3"/>
      <c r="B52" s="108" t="s">
        <v>81</v>
      </c>
      <c r="C52" s="45"/>
      <c r="D52" s="45"/>
      <c r="E52" s="45"/>
      <c r="F52" s="45"/>
      <c r="G52" s="45"/>
      <c r="H52" s="46"/>
    </row>
    <row r="53" spans="1:8" x14ac:dyDescent="0.35">
      <c r="A53" s="3"/>
      <c r="B53" s="113" t="s">
        <v>485</v>
      </c>
      <c r="C53" s="49"/>
      <c r="D53" s="45"/>
      <c r="E53" s="45"/>
      <c r="F53" s="45"/>
      <c r="G53" s="45"/>
      <c r="H53" s="46"/>
    </row>
    <row r="54" spans="1:8" x14ac:dyDescent="0.35">
      <c r="A54" s="3"/>
      <c r="B54" s="98"/>
      <c r="C54" s="47"/>
      <c r="D54" s="45"/>
      <c r="E54" s="45"/>
      <c r="F54" s="45"/>
      <c r="G54" s="45"/>
      <c r="H54" s="46"/>
    </row>
    <row r="55" spans="1:8" x14ac:dyDescent="0.35">
      <c r="A55" s="3"/>
      <c r="B55" s="114" t="s">
        <v>82</v>
      </c>
      <c r="C55" s="47"/>
      <c r="D55" s="45"/>
      <c r="E55" s="45"/>
      <c r="F55" s="45"/>
      <c r="G55" s="45"/>
      <c r="H55" s="46"/>
    </row>
    <row r="56" spans="1:8" x14ac:dyDescent="0.35">
      <c r="A56" s="3"/>
      <c r="B56" s="10" t="s">
        <v>73</v>
      </c>
      <c r="C56" s="45"/>
      <c r="D56" s="45"/>
      <c r="E56" s="45"/>
      <c r="F56" s="45"/>
      <c r="G56" s="45"/>
      <c r="H56" s="46"/>
    </row>
    <row r="57" spans="1:8" x14ac:dyDescent="0.35">
      <c r="A57" s="3"/>
      <c r="B57" s="20" t="s">
        <v>83</v>
      </c>
      <c r="C57" s="47"/>
      <c r="D57" s="45"/>
      <c r="E57" s="45"/>
      <c r="F57" s="45"/>
      <c r="G57" s="45"/>
      <c r="H57" s="46"/>
    </row>
    <row r="58" spans="1:8" x14ac:dyDescent="0.35">
      <c r="A58" s="3"/>
      <c r="B58" s="10" t="s">
        <v>78</v>
      </c>
      <c r="C58" s="45"/>
      <c r="D58" s="45"/>
      <c r="E58" s="45"/>
      <c r="F58" s="45"/>
      <c r="G58" s="45"/>
      <c r="H58" s="46"/>
    </row>
    <row r="59" spans="1:8" x14ac:dyDescent="0.35">
      <c r="A59" s="3"/>
      <c r="B59" s="20" t="s">
        <v>84</v>
      </c>
      <c r="C59" s="47"/>
      <c r="D59" s="45"/>
      <c r="E59" s="45"/>
      <c r="F59" s="45"/>
      <c r="G59" s="45"/>
      <c r="H59" s="46"/>
    </row>
    <row r="60" spans="1:8" x14ac:dyDescent="0.35">
      <c r="A60" s="3"/>
      <c r="B60" s="10" t="s">
        <v>79</v>
      </c>
      <c r="C60" s="45"/>
      <c r="D60" s="45"/>
      <c r="E60" s="45"/>
      <c r="F60" s="45"/>
      <c r="G60" s="45"/>
      <c r="H60" s="46"/>
    </row>
    <row r="61" spans="1:8" x14ac:dyDescent="0.35">
      <c r="A61" s="3"/>
      <c r="B61" s="20" t="s">
        <v>10</v>
      </c>
      <c r="C61" s="47"/>
      <c r="D61" s="45"/>
      <c r="E61" s="45"/>
      <c r="F61" s="45"/>
      <c r="G61" s="45"/>
      <c r="H61" s="46"/>
    </row>
    <row r="62" spans="1:8" x14ac:dyDescent="0.35">
      <c r="A62" s="3"/>
      <c r="B62" s="10" t="s">
        <v>80</v>
      </c>
      <c r="C62" s="45"/>
      <c r="D62" s="45"/>
      <c r="E62" s="45"/>
      <c r="F62" s="45"/>
      <c r="G62" s="45"/>
      <c r="H62" s="46"/>
    </row>
    <row r="63" spans="1:8" x14ac:dyDescent="0.35">
      <c r="A63" s="3"/>
      <c r="B63" s="20" t="s">
        <v>87</v>
      </c>
      <c r="C63" s="47"/>
      <c r="D63" s="45"/>
      <c r="E63" s="45"/>
      <c r="F63" s="45"/>
      <c r="G63" s="45"/>
      <c r="H63" s="46"/>
    </row>
    <row r="64" spans="1:8" x14ac:dyDescent="0.35">
      <c r="A64" s="3"/>
      <c r="B64" s="10" t="s">
        <v>81</v>
      </c>
      <c r="C64" s="45"/>
      <c r="D64" s="45"/>
      <c r="E64" s="45"/>
      <c r="F64" s="45"/>
      <c r="G64" s="45"/>
      <c r="H64" s="46"/>
    </row>
    <row r="65" spans="1:8" x14ac:dyDescent="0.35">
      <c r="A65" s="3"/>
      <c r="B65" s="22" t="s">
        <v>85</v>
      </c>
      <c r="C65" s="47"/>
      <c r="D65" s="45"/>
      <c r="E65" s="45"/>
      <c r="F65" s="45"/>
      <c r="G65" s="45"/>
      <c r="H65" s="46"/>
    </row>
    <row r="66" spans="1:8" x14ac:dyDescent="0.35">
      <c r="A66" s="3"/>
      <c r="B66" s="22"/>
      <c r="C66" s="47"/>
      <c r="D66" s="45"/>
      <c r="E66" s="45"/>
      <c r="F66" s="45"/>
      <c r="G66" s="45"/>
      <c r="H66" s="46"/>
    </row>
    <row r="67" spans="1:8" x14ac:dyDescent="0.35">
      <c r="A67" s="3"/>
      <c r="B67" s="21" t="s">
        <v>86</v>
      </c>
      <c r="C67" s="50"/>
      <c r="D67" s="45"/>
      <c r="E67" s="45"/>
      <c r="F67" s="45"/>
      <c r="G67" s="45"/>
      <c r="H67" s="46"/>
    </row>
    <row r="68" spans="1:8" x14ac:dyDescent="0.35">
      <c r="A68" s="3"/>
      <c r="B68" s="10" t="s">
        <v>73</v>
      </c>
      <c r="C68" s="45"/>
      <c r="D68" s="45"/>
      <c r="E68" s="45"/>
      <c r="F68" s="45"/>
      <c r="G68" s="45"/>
      <c r="H68" s="46"/>
    </row>
    <row r="69" spans="1:8" x14ac:dyDescent="0.35">
      <c r="A69" s="3"/>
      <c r="B69" s="20" t="s">
        <v>83</v>
      </c>
      <c r="C69" s="47"/>
      <c r="D69" s="45"/>
      <c r="E69" s="45"/>
      <c r="F69" s="45"/>
      <c r="G69" s="45"/>
      <c r="H69" s="46"/>
    </row>
    <row r="70" spans="1:8" x14ac:dyDescent="0.35">
      <c r="A70" s="3"/>
      <c r="B70" s="10" t="s">
        <v>78</v>
      </c>
      <c r="C70" s="45"/>
      <c r="D70" s="45"/>
      <c r="E70" s="45"/>
      <c r="F70" s="45"/>
      <c r="G70" s="45"/>
      <c r="H70" s="46"/>
    </row>
    <row r="71" spans="1:8" x14ac:dyDescent="0.35">
      <c r="A71" s="3"/>
      <c r="B71" s="20" t="s">
        <v>84</v>
      </c>
      <c r="C71" s="47"/>
      <c r="D71" s="45"/>
      <c r="E71" s="45"/>
      <c r="F71" s="45"/>
      <c r="G71" s="45"/>
      <c r="H71" s="46"/>
    </row>
    <row r="72" spans="1:8" x14ac:dyDescent="0.35">
      <c r="A72" s="3"/>
      <c r="B72" s="10" t="s">
        <v>79</v>
      </c>
      <c r="C72" s="45"/>
      <c r="D72" s="45"/>
      <c r="E72" s="45"/>
      <c r="F72" s="45"/>
      <c r="G72" s="45"/>
      <c r="H72" s="46"/>
    </row>
    <row r="73" spans="1:8" x14ac:dyDescent="0.35">
      <c r="A73" s="3"/>
      <c r="B73" s="20" t="s">
        <v>451</v>
      </c>
      <c r="C73" s="47"/>
      <c r="D73" s="45"/>
      <c r="E73" s="45"/>
      <c r="F73" s="45"/>
      <c r="G73" s="45"/>
      <c r="H73" s="46"/>
    </row>
    <row r="74" spans="1:8" x14ac:dyDescent="0.35">
      <c r="A74" s="3"/>
      <c r="B74" s="10" t="s">
        <v>80</v>
      </c>
      <c r="C74" s="45"/>
      <c r="D74" s="45"/>
      <c r="E74" s="45"/>
      <c r="F74" s="45"/>
      <c r="G74" s="45"/>
      <c r="H74" s="46"/>
    </row>
    <row r="75" spans="1:8" x14ac:dyDescent="0.35">
      <c r="A75" s="3"/>
      <c r="B75" s="20" t="s">
        <v>464</v>
      </c>
      <c r="C75" s="47"/>
      <c r="D75" s="45"/>
      <c r="E75" s="45"/>
      <c r="F75" s="45"/>
      <c r="G75" s="45"/>
      <c r="H75" s="46"/>
    </row>
    <row r="76" spans="1:8" x14ac:dyDescent="0.35">
      <c r="A76" s="3"/>
      <c r="B76" s="10" t="s">
        <v>81</v>
      </c>
      <c r="C76" s="45"/>
      <c r="D76" s="45"/>
      <c r="E76" s="45"/>
      <c r="F76" s="45"/>
      <c r="G76" s="45"/>
      <c r="H76" s="46"/>
    </row>
    <row r="77" spans="1:8" x14ac:dyDescent="0.35">
      <c r="A77" s="3"/>
      <c r="B77" s="22" t="s">
        <v>334</v>
      </c>
      <c r="C77" s="45"/>
      <c r="D77" s="45"/>
      <c r="E77" s="45"/>
      <c r="F77" s="45"/>
      <c r="G77" s="45"/>
      <c r="H77" s="46"/>
    </row>
    <row r="78" spans="1:8" x14ac:dyDescent="0.35">
      <c r="A78" s="3"/>
      <c r="B78" s="8"/>
      <c r="C78" s="45"/>
      <c r="D78" s="45"/>
      <c r="E78" s="45"/>
      <c r="F78" s="45"/>
      <c r="G78" s="45"/>
      <c r="H78" s="46"/>
    </row>
    <row r="79" spans="1:8" x14ac:dyDescent="0.35">
      <c r="A79" s="3"/>
      <c r="B79" s="21" t="s">
        <v>467</v>
      </c>
      <c r="C79" s="45"/>
      <c r="D79" s="45"/>
      <c r="E79" s="45"/>
      <c r="F79" s="45"/>
      <c r="G79" s="45"/>
      <c r="H79" s="46"/>
    </row>
    <row r="80" spans="1:8" x14ac:dyDescent="0.35">
      <c r="A80" s="3"/>
      <c r="B80" s="7" t="s">
        <v>73</v>
      </c>
      <c r="C80" s="45"/>
      <c r="D80" s="45"/>
      <c r="E80" s="45"/>
      <c r="F80" s="45"/>
      <c r="G80" s="45"/>
      <c r="H80" s="46"/>
    </row>
    <row r="81" spans="1:8" x14ac:dyDescent="0.35">
      <c r="A81" s="3"/>
      <c r="B81" s="8" t="s">
        <v>468</v>
      </c>
      <c r="C81" s="45"/>
      <c r="D81" s="45"/>
      <c r="E81" s="45"/>
      <c r="F81" s="45"/>
      <c r="G81" s="45"/>
      <c r="H81" s="46"/>
    </row>
    <row r="82" spans="1:8" x14ac:dyDescent="0.35">
      <c r="A82" s="3"/>
      <c r="B82" s="7" t="s">
        <v>78</v>
      </c>
      <c r="C82" s="45"/>
      <c r="D82" s="45"/>
      <c r="E82" s="45"/>
      <c r="F82" s="45"/>
      <c r="G82" s="45"/>
      <c r="H82" s="46"/>
    </row>
    <row r="83" spans="1:8" x14ac:dyDescent="0.35">
      <c r="A83" s="3"/>
      <c r="B83" s="8" t="s">
        <v>470</v>
      </c>
      <c r="C83" s="45"/>
      <c r="D83" s="45"/>
      <c r="E83" s="45"/>
      <c r="F83" s="45"/>
      <c r="G83" s="45"/>
      <c r="H83" s="46"/>
    </row>
    <row r="84" spans="1:8" x14ac:dyDescent="0.35">
      <c r="A84" s="3"/>
      <c r="B84" s="7" t="s">
        <v>79</v>
      </c>
      <c r="C84" s="45"/>
      <c r="D84" s="45"/>
      <c r="E84" s="45"/>
      <c r="F84" s="45"/>
      <c r="G84" s="45"/>
      <c r="H84" s="46"/>
    </row>
    <row r="85" spans="1:8" x14ac:dyDescent="0.35">
      <c r="A85" s="3"/>
      <c r="B85" s="8" t="s">
        <v>469</v>
      </c>
      <c r="C85" s="45"/>
      <c r="D85" s="45"/>
      <c r="E85" s="45"/>
      <c r="F85" s="45"/>
      <c r="G85" s="45"/>
      <c r="H85" s="46"/>
    </row>
    <row r="86" spans="1:8" x14ac:dyDescent="0.35">
      <c r="A86" s="3"/>
      <c r="B86" s="7" t="s">
        <v>80</v>
      </c>
      <c r="C86" s="45"/>
      <c r="D86" s="45"/>
      <c r="E86" s="45"/>
      <c r="F86" s="45"/>
      <c r="G86" s="45"/>
      <c r="H86" s="46"/>
    </row>
    <row r="87" spans="1:8" x14ac:dyDescent="0.35">
      <c r="A87" s="3"/>
      <c r="B87" s="8" t="s">
        <v>472</v>
      </c>
      <c r="C87" s="45"/>
      <c r="D87" s="45"/>
      <c r="E87" s="45"/>
      <c r="F87" s="45"/>
      <c r="G87" s="45"/>
      <c r="H87" s="46"/>
    </row>
    <row r="88" spans="1:8" x14ac:dyDescent="0.35">
      <c r="A88" s="3"/>
      <c r="B88" s="7" t="s">
        <v>81</v>
      </c>
      <c r="C88" s="45"/>
      <c r="D88" s="45"/>
      <c r="E88" s="45"/>
      <c r="F88" s="45"/>
      <c r="G88" s="45"/>
      <c r="H88" s="46"/>
    </row>
    <row r="89" spans="1:8" x14ac:dyDescent="0.35">
      <c r="A89" s="3"/>
      <c r="B89" s="109" t="s">
        <v>471</v>
      </c>
      <c r="C89" s="45"/>
      <c r="D89" s="45"/>
      <c r="E89" s="45"/>
      <c r="F89" s="45"/>
      <c r="G89" s="45"/>
      <c r="H89" s="46"/>
    </row>
    <row r="90" spans="1:8" x14ac:dyDescent="0.35">
      <c r="A90" s="3"/>
      <c r="B90" s="8"/>
      <c r="C90" s="45"/>
      <c r="D90" s="45"/>
      <c r="E90" s="45"/>
      <c r="F90" s="45"/>
      <c r="G90" s="45"/>
      <c r="H90" s="46"/>
    </row>
    <row r="91" spans="1:8" x14ac:dyDescent="0.35">
      <c r="A91" s="3"/>
      <c r="B91" s="8"/>
      <c r="C91" s="45"/>
      <c r="D91" s="45"/>
      <c r="E91" s="45"/>
      <c r="F91" s="45"/>
      <c r="G91" s="45"/>
      <c r="H91" s="46"/>
    </row>
    <row r="92" spans="1:8" x14ac:dyDescent="0.35">
      <c r="A92" s="3"/>
      <c r="B92" s="8"/>
      <c r="C92" s="45"/>
      <c r="D92" s="45"/>
      <c r="E92" s="45"/>
      <c r="F92" s="45"/>
      <c r="G92" s="45"/>
      <c r="H92" s="46"/>
    </row>
    <row r="93" spans="1:8" x14ac:dyDescent="0.35">
      <c r="A93" s="3"/>
      <c r="B93" s="8"/>
      <c r="C93" s="45"/>
      <c r="D93" s="45"/>
      <c r="E93" s="45"/>
      <c r="F93" s="45"/>
      <c r="G93" s="45"/>
      <c r="H93" s="46"/>
    </row>
    <row r="94" spans="1:8" x14ac:dyDescent="0.35">
      <c r="A94" s="3"/>
      <c r="B94" s="8"/>
      <c r="C94" s="45"/>
      <c r="D94" s="45"/>
      <c r="E94" s="45"/>
      <c r="F94" s="45"/>
      <c r="G94" s="45"/>
      <c r="H94" s="46"/>
    </row>
    <row r="95" spans="1:8" x14ac:dyDescent="0.35">
      <c r="A95" s="3"/>
      <c r="B95" s="8"/>
      <c r="C95" s="45"/>
      <c r="D95" s="45"/>
      <c r="E95" s="45"/>
      <c r="F95" s="45"/>
      <c r="G95" s="45"/>
      <c r="H95" s="46"/>
    </row>
    <row r="96" spans="1:8" x14ac:dyDescent="0.35">
      <c r="A96" s="23"/>
      <c r="B96" s="24"/>
      <c r="C96" s="51"/>
      <c r="D96" s="51"/>
      <c r="E96" s="51"/>
      <c r="F96" s="51"/>
      <c r="G96" s="51"/>
      <c r="H96" s="52"/>
    </row>
  </sheetData>
  <hyperlinks>
    <hyperlink ref="B65" r:id="rId1" xr:uid="{CAB9AE4D-7FFB-4657-8B45-D2592BC25C4F}"/>
    <hyperlink ref="B77" r:id="rId2" xr:uid="{D366F689-BB80-4FCE-9AF3-A5EF8EF9F6CF}"/>
    <hyperlink ref="B53" r:id="rId3" xr:uid="{BB258859-D94E-4BC3-9939-EA910BD4FE51}"/>
    <hyperlink ref="B89" r:id="rId4" xr:uid="{80FEC7E8-1331-457B-8D62-ACA299D2D695}"/>
  </hyperlinks>
  <pageMargins left="0.23622047244094491" right="0.23622047244094491" top="0.59055118110236227" bottom="0.78740157480314965" header="0.31496062992125984" footer="0.31496062992125984"/>
  <pageSetup paperSize="9" scale="94" firstPageNumber="2" orientation="landscape" useFirstPageNumber="1" r:id="rId5"/>
  <headerFooter>
    <oddHeader>&amp;L&amp;"ISOCPEUR,Regular"&amp;K00-045Schedule of Works
&amp;R&amp;"ISOCPEUR,Regular"&amp;K00-045Foakes Memorial Hall</oddHeader>
    <oddFooter>&amp;L&amp;"ISOCPEUR,Regular"&amp;10&amp;K00-031Edward Parsley Associates Ltd&amp;C&amp;"ISOCPEUR,Regular"&amp;10&amp;K00-035Doc Ref: 11066-SOW-01&amp;R&amp;K01+049&amp;P</oddFooter>
  </headerFooter>
  <rowBreaks count="2" manualBreakCount="2">
    <brk id="32" max="7" man="1"/>
    <brk id="6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8E29-5BB8-4681-BD62-032160139235}">
  <dimension ref="A1:H17"/>
  <sheetViews>
    <sheetView view="pageBreakPreview" zoomScale="115" zoomScaleNormal="100" zoomScaleSheetLayoutView="115" workbookViewId="0">
      <pane ySplit="1" topLeftCell="A8" activePane="bottomLeft" state="frozen"/>
      <selection activeCell="B10" sqref="B10"/>
      <selection pane="bottomLeft" activeCell="M15" sqref="M15"/>
    </sheetView>
  </sheetViews>
  <sheetFormatPr defaultColWidth="8.81640625" defaultRowHeight="14.5" x14ac:dyDescent="0.35"/>
  <cols>
    <col min="1" max="1" width="5.26953125" style="14" customWidth="1"/>
    <col min="2" max="2" width="75.26953125" style="15" customWidth="1"/>
    <col min="3" max="6" width="8.81640625" style="53"/>
    <col min="7" max="7" width="9.7265625" style="53" customWidth="1"/>
    <col min="8" max="8" width="11.54296875" style="53" customWidth="1"/>
    <col min="9" max="16384" width="8.81640625" style="13"/>
  </cols>
  <sheetData>
    <row r="1" spans="1:8" ht="29" x14ac:dyDescent="0.35">
      <c r="A1" s="1" t="s">
        <v>1</v>
      </c>
      <c r="B1" s="6" t="s">
        <v>0</v>
      </c>
      <c r="C1" s="43" t="s">
        <v>3</v>
      </c>
      <c r="D1" s="43" t="s">
        <v>2</v>
      </c>
      <c r="E1" s="43" t="s">
        <v>4</v>
      </c>
      <c r="F1" s="43" t="s">
        <v>5</v>
      </c>
      <c r="G1" s="43" t="s">
        <v>6</v>
      </c>
      <c r="H1" s="44" t="s">
        <v>7</v>
      </c>
    </row>
    <row r="2" spans="1:8" x14ac:dyDescent="0.35">
      <c r="A2" s="3" t="s">
        <v>60</v>
      </c>
      <c r="B2" s="7" t="s">
        <v>61</v>
      </c>
      <c r="C2" s="45"/>
      <c r="D2" s="45"/>
      <c r="E2" s="45"/>
      <c r="F2" s="45"/>
      <c r="G2" s="45"/>
      <c r="H2" s="46"/>
    </row>
    <row r="3" spans="1:8" x14ac:dyDescent="0.35">
      <c r="A3" s="84" t="s">
        <v>62</v>
      </c>
      <c r="B3" s="104" t="s">
        <v>462</v>
      </c>
      <c r="C3" s="45"/>
      <c r="D3" s="45"/>
      <c r="E3" s="45"/>
      <c r="F3" s="45"/>
      <c r="G3" s="45"/>
      <c r="H3" s="46"/>
    </row>
    <row r="4" spans="1:8" x14ac:dyDescent="0.35">
      <c r="A4" s="5"/>
      <c r="B4" s="9" t="s">
        <v>12</v>
      </c>
      <c r="C4" s="54"/>
      <c r="D4" s="54"/>
      <c r="E4" s="54"/>
      <c r="F4" s="54"/>
      <c r="G4" s="54"/>
      <c r="H4" s="55"/>
    </row>
    <row r="5" spans="1:8" x14ac:dyDescent="0.35">
      <c r="A5" s="3"/>
      <c r="B5" s="8"/>
      <c r="C5" s="45"/>
      <c r="D5" s="45"/>
      <c r="E5" s="45"/>
      <c r="F5" s="45"/>
      <c r="G5" s="45"/>
      <c r="H5" s="46"/>
    </row>
    <row r="6" spans="1:8" x14ac:dyDescent="0.35">
      <c r="A6" s="3" t="s">
        <v>64</v>
      </c>
      <c r="B6" s="7" t="s">
        <v>63</v>
      </c>
      <c r="C6" s="45"/>
      <c r="D6" s="45"/>
      <c r="E6" s="45"/>
      <c r="F6" s="45"/>
      <c r="G6" s="45"/>
      <c r="H6" s="46"/>
    </row>
    <row r="7" spans="1:8" x14ac:dyDescent="0.35">
      <c r="A7" s="84" t="s">
        <v>65</v>
      </c>
      <c r="B7" s="104" t="s">
        <v>333</v>
      </c>
      <c r="C7" s="45"/>
      <c r="D7" s="45"/>
      <c r="E7" s="45"/>
      <c r="F7" s="45"/>
      <c r="G7" s="45"/>
      <c r="H7" s="46"/>
    </row>
    <row r="8" spans="1:8" x14ac:dyDescent="0.35">
      <c r="A8" s="5"/>
      <c r="B8" s="9" t="s">
        <v>13</v>
      </c>
      <c r="C8" s="54"/>
      <c r="D8" s="54"/>
      <c r="E8" s="54"/>
      <c r="F8" s="54"/>
      <c r="G8" s="54"/>
      <c r="H8" s="55"/>
    </row>
    <row r="9" spans="1:8" x14ac:dyDescent="0.35">
      <c r="A9" s="3"/>
      <c r="B9" s="8"/>
      <c r="C9" s="45"/>
      <c r="D9" s="45"/>
      <c r="E9" s="45"/>
      <c r="F9" s="45"/>
      <c r="G9" s="45"/>
      <c r="H9" s="46"/>
    </row>
    <row r="10" spans="1:8" x14ac:dyDescent="0.35">
      <c r="A10" s="3" t="s">
        <v>67</v>
      </c>
      <c r="B10" s="7" t="s">
        <v>66</v>
      </c>
      <c r="C10" s="45"/>
      <c r="D10" s="45"/>
      <c r="E10" s="45"/>
      <c r="F10" s="45"/>
      <c r="G10" s="45"/>
      <c r="H10" s="46"/>
    </row>
    <row r="11" spans="1:8" ht="43.5" x14ac:dyDescent="0.35">
      <c r="A11" s="84" t="s">
        <v>68</v>
      </c>
      <c r="B11" s="11" t="s">
        <v>461</v>
      </c>
      <c r="C11" s="45"/>
      <c r="D11" s="45"/>
      <c r="E11" s="45"/>
      <c r="F11" s="45"/>
      <c r="G11" s="45"/>
      <c r="H11" s="46"/>
    </row>
    <row r="12" spans="1:8" x14ac:dyDescent="0.35">
      <c r="A12" s="5"/>
      <c r="B12" s="9" t="s">
        <v>16</v>
      </c>
      <c r="C12" s="54"/>
      <c r="D12" s="54"/>
      <c r="E12" s="54"/>
      <c r="F12" s="54"/>
      <c r="G12" s="54"/>
      <c r="H12" s="55"/>
    </row>
    <row r="13" spans="1:8" x14ac:dyDescent="0.35">
      <c r="A13" s="3"/>
      <c r="B13" s="8"/>
      <c r="C13" s="45"/>
      <c r="D13" s="45"/>
      <c r="E13" s="45"/>
      <c r="F13" s="45"/>
      <c r="G13" s="45"/>
      <c r="H13" s="46"/>
    </row>
    <row r="14" spans="1:8" x14ac:dyDescent="0.35">
      <c r="A14" s="3" t="s">
        <v>60</v>
      </c>
      <c r="B14" s="7" t="s">
        <v>69</v>
      </c>
      <c r="C14" s="45"/>
      <c r="D14" s="45"/>
      <c r="E14" s="45"/>
      <c r="F14" s="45"/>
      <c r="G14" s="45"/>
      <c r="H14" s="46"/>
    </row>
    <row r="15" spans="1:8" ht="87" x14ac:dyDescent="0.35">
      <c r="A15" s="84" t="s">
        <v>62</v>
      </c>
      <c r="B15" s="16" t="s">
        <v>94</v>
      </c>
      <c r="C15" s="45"/>
      <c r="D15" s="45"/>
      <c r="E15" s="45"/>
      <c r="F15" s="45"/>
      <c r="G15" s="45"/>
      <c r="H15" s="46"/>
    </row>
    <row r="16" spans="1:8" ht="29" x14ac:dyDescent="0.35">
      <c r="A16" s="84" t="s">
        <v>72</v>
      </c>
      <c r="B16" s="11" t="s">
        <v>70</v>
      </c>
      <c r="C16" s="45"/>
      <c r="D16" s="45"/>
      <c r="E16" s="45"/>
      <c r="F16" s="45"/>
      <c r="G16" s="45"/>
      <c r="H16" s="46"/>
    </row>
    <row r="17" spans="1:8" x14ac:dyDescent="0.35">
      <c r="A17" s="17"/>
      <c r="B17" s="18" t="s">
        <v>71</v>
      </c>
      <c r="C17" s="56"/>
      <c r="D17" s="56"/>
      <c r="E17" s="56"/>
      <c r="F17" s="56"/>
      <c r="G17" s="56"/>
      <c r="H17" s="57"/>
    </row>
  </sheetData>
  <phoneticPr fontId="4" type="noConversion"/>
  <pageMargins left="0.23622047244094491" right="0.23622047244094491" top="0.59055118110236227" bottom="0.78740157480314965" header="0.31496062992125984" footer="0.31496062992125984"/>
  <pageSetup paperSize="9" scale="97" firstPageNumber="5" orientation="landscape" useFirstPageNumber="1" r:id="rId1"/>
  <headerFooter>
    <oddHeader>&amp;L&amp;"ISOCPEUR,Regular"&amp;K00-046Schedule of Works
&amp;R&amp;"ISOCPEUR,Regular"&amp;K00-046Foakes Memorial Hall</oddHeader>
    <oddFooter>&amp;L&amp;"ISOCPEUR,Regular"&amp;10&amp;K00-044Edward Parsley Associates Ltd&amp;C&amp;"ISOCPEUR,Regular"&amp;10&amp;K00-048Doc Ref: 11066-SOW-01&amp;R&amp;"ISOCPEUR,Regular"&amp;K00-046&amp;P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5525-6C7E-41EA-ADB6-3B241B38BE8E}">
  <dimension ref="A1:H278"/>
  <sheetViews>
    <sheetView tabSelected="1" view="pageBreakPreview" zoomScaleNormal="100" zoomScaleSheetLayoutView="100" workbookViewId="0">
      <pane ySplit="1" topLeftCell="A266" activePane="bottomLeft" state="frozen"/>
      <selection activeCell="B10" sqref="B10"/>
      <selection pane="bottomLeft" activeCell="K268" sqref="K268"/>
    </sheetView>
  </sheetViews>
  <sheetFormatPr defaultColWidth="8.81640625" defaultRowHeight="14.5" x14ac:dyDescent="0.35"/>
  <cols>
    <col min="1" max="1" width="5.26953125" style="3" customWidth="1"/>
    <col min="2" max="2" width="75.26953125" style="8" customWidth="1"/>
    <col min="3" max="4" width="8.81640625" style="45"/>
    <col min="5" max="5" width="9.1796875" style="59" bestFit="1" customWidth="1"/>
    <col min="6" max="6" width="13.7265625" style="59" customWidth="1"/>
    <col min="7" max="7" width="10" style="45" customWidth="1"/>
    <col min="8" max="8" width="11.54296875" style="45" customWidth="1"/>
    <col min="9" max="16384" width="8.81640625" style="4"/>
  </cols>
  <sheetData>
    <row r="1" spans="1:8" s="2" customFormat="1" ht="29" x14ac:dyDescent="0.35">
      <c r="A1" s="1" t="s">
        <v>1</v>
      </c>
      <c r="B1" s="6" t="s">
        <v>0</v>
      </c>
      <c r="C1" s="43" t="s">
        <v>3</v>
      </c>
      <c r="D1" s="43" t="s">
        <v>2</v>
      </c>
      <c r="E1" s="58" t="s">
        <v>4</v>
      </c>
      <c r="F1" s="58" t="s">
        <v>5</v>
      </c>
      <c r="G1" s="43" t="s">
        <v>6</v>
      </c>
      <c r="H1" s="43" t="s">
        <v>7</v>
      </c>
    </row>
    <row r="2" spans="1:8" x14ac:dyDescent="0.35">
      <c r="A2" s="84" t="s">
        <v>39</v>
      </c>
      <c r="B2" s="65" t="s">
        <v>23</v>
      </c>
      <c r="C2" s="62"/>
      <c r="D2" s="62"/>
      <c r="E2" s="63"/>
      <c r="F2" s="63"/>
      <c r="G2" s="62"/>
      <c r="H2" s="62"/>
    </row>
    <row r="3" spans="1:8" ht="43.5" x14ac:dyDescent="0.35">
      <c r="A3" s="106"/>
      <c r="B3" s="94" t="s">
        <v>463</v>
      </c>
      <c r="C3" s="90"/>
      <c r="D3" s="90"/>
      <c r="E3" s="91"/>
      <c r="F3" s="91"/>
      <c r="G3" s="90"/>
      <c r="H3" s="90"/>
    </row>
    <row r="4" spans="1:8" ht="43.5" x14ac:dyDescent="0.35">
      <c r="A4" s="84" t="s">
        <v>99</v>
      </c>
      <c r="B4" s="93" t="s">
        <v>108</v>
      </c>
      <c r="C4" s="90"/>
      <c r="D4" s="90"/>
      <c r="E4" s="91"/>
      <c r="F4" s="91"/>
      <c r="G4" s="90"/>
      <c r="H4" s="90"/>
    </row>
    <row r="5" spans="1:8" ht="29" x14ac:dyDescent="0.35">
      <c r="A5" s="84" t="s">
        <v>102</v>
      </c>
      <c r="B5" s="93" t="s">
        <v>112</v>
      </c>
      <c r="C5" s="90"/>
      <c r="D5" s="90"/>
      <c r="E5" s="91"/>
      <c r="F5" s="91"/>
      <c r="G5" s="90"/>
      <c r="H5" s="90"/>
    </row>
    <row r="6" spans="1:8" ht="29" x14ac:dyDescent="0.35">
      <c r="A6" s="84" t="s">
        <v>103</v>
      </c>
      <c r="B6" s="93" t="s">
        <v>109</v>
      </c>
      <c r="C6" s="90"/>
      <c r="D6" s="90"/>
      <c r="E6" s="91"/>
      <c r="F6" s="91"/>
      <c r="G6" s="90"/>
      <c r="H6" s="90"/>
    </row>
    <row r="7" spans="1:8" ht="43.5" x14ac:dyDescent="0.35">
      <c r="A7" s="106" t="s">
        <v>106</v>
      </c>
      <c r="B7" s="93" t="s">
        <v>115</v>
      </c>
      <c r="C7" s="90"/>
      <c r="D7" s="90"/>
      <c r="E7" s="91"/>
      <c r="F7" s="91"/>
      <c r="G7" s="90"/>
      <c r="H7" s="90"/>
    </row>
    <row r="8" spans="1:8" ht="29" x14ac:dyDescent="0.35">
      <c r="A8" s="106" t="s">
        <v>107</v>
      </c>
      <c r="B8" s="93" t="s">
        <v>460</v>
      </c>
      <c r="C8" s="90"/>
      <c r="D8" s="90"/>
      <c r="E8" s="91"/>
      <c r="F8" s="91"/>
      <c r="G8" s="90"/>
      <c r="H8" s="90"/>
    </row>
    <row r="9" spans="1:8" ht="29" x14ac:dyDescent="0.35">
      <c r="A9" s="106" t="s">
        <v>110</v>
      </c>
      <c r="B9" s="93" t="s">
        <v>459</v>
      </c>
      <c r="C9" s="90"/>
      <c r="D9" s="90"/>
      <c r="E9" s="91"/>
      <c r="F9" s="91"/>
      <c r="G9" s="90"/>
      <c r="H9" s="90"/>
    </row>
    <row r="10" spans="1:8" ht="29" x14ac:dyDescent="0.35">
      <c r="A10" s="106" t="s">
        <v>111</v>
      </c>
      <c r="B10" s="93" t="s">
        <v>232</v>
      </c>
      <c r="C10" s="90"/>
      <c r="D10" s="90"/>
      <c r="E10" s="91"/>
      <c r="F10" s="91"/>
      <c r="G10" s="90"/>
      <c r="H10" s="90"/>
    </row>
    <row r="11" spans="1:8" ht="60.75" customHeight="1" x14ac:dyDescent="0.35">
      <c r="A11" s="106" t="s">
        <v>116</v>
      </c>
      <c r="B11" s="94" t="s">
        <v>231</v>
      </c>
      <c r="C11" s="90"/>
      <c r="D11" s="90"/>
      <c r="E11" s="91"/>
      <c r="F11" s="91"/>
      <c r="G11" s="90"/>
      <c r="H11" s="90"/>
    </row>
    <row r="12" spans="1:8" ht="29" x14ac:dyDescent="0.35">
      <c r="A12" s="106" t="s">
        <v>117</v>
      </c>
      <c r="B12" s="93" t="s">
        <v>226</v>
      </c>
      <c r="C12" s="90"/>
      <c r="D12" s="90"/>
      <c r="E12" s="91"/>
      <c r="F12" s="91"/>
      <c r="G12" s="90"/>
      <c r="H12" s="90"/>
    </row>
    <row r="13" spans="1:8" ht="29" x14ac:dyDescent="0.35">
      <c r="A13" s="106" t="s">
        <v>118</v>
      </c>
      <c r="B13" s="93" t="s">
        <v>104</v>
      </c>
      <c r="C13" s="90"/>
      <c r="D13" s="90"/>
      <c r="E13" s="91"/>
      <c r="F13" s="91"/>
      <c r="G13" s="90"/>
      <c r="H13" s="90"/>
    </row>
    <row r="14" spans="1:8" ht="29" x14ac:dyDescent="0.35">
      <c r="A14" s="106" t="s">
        <v>225</v>
      </c>
      <c r="B14" s="93" t="s">
        <v>113</v>
      </c>
      <c r="C14" s="90"/>
      <c r="D14" s="90"/>
      <c r="E14" s="91"/>
      <c r="F14" s="91"/>
      <c r="G14" s="90"/>
      <c r="H14" s="90"/>
    </row>
    <row r="15" spans="1:8" ht="29" x14ac:dyDescent="0.35">
      <c r="A15" s="106" t="s">
        <v>228</v>
      </c>
      <c r="B15" s="94" t="s">
        <v>319</v>
      </c>
      <c r="C15" s="90"/>
      <c r="D15" s="90"/>
      <c r="E15" s="91"/>
      <c r="F15" s="91"/>
      <c r="G15" s="90"/>
      <c r="H15" s="90"/>
    </row>
    <row r="16" spans="1:8" x14ac:dyDescent="0.35">
      <c r="A16" s="106" t="s">
        <v>233</v>
      </c>
      <c r="B16" s="94" t="s">
        <v>105</v>
      </c>
      <c r="C16" s="90"/>
      <c r="D16" s="90"/>
      <c r="E16" s="91"/>
      <c r="F16" s="91"/>
      <c r="G16" s="90"/>
      <c r="H16" s="90"/>
    </row>
    <row r="17" spans="1:8" ht="29" x14ac:dyDescent="0.35">
      <c r="A17" s="106" t="s">
        <v>234</v>
      </c>
      <c r="B17" s="94" t="s">
        <v>229</v>
      </c>
      <c r="C17" s="90"/>
      <c r="D17" s="90"/>
      <c r="E17" s="91"/>
      <c r="F17" s="91"/>
      <c r="G17" s="90"/>
      <c r="H17" s="90"/>
    </row>
    <row r="18" spans="1:8" ht="58" x14ac:dyDescent="0.35">
      <c r="A18" s="106" t="s">
        <v>235</v>
      </c>
      <c r="B18" s="94" t="s">
        <v>114</v>
      </c>
      <c r="C18" s="90"/>
      <c r="D18" s="90"/>
      <c r="E18" s="91"/>
      <c r="F18" s="91"/>
      <c r="G18" s="90"/>
      <c r="H18" s="90"/>
    </row>
    <row r="19" spans="1:8" x14ac:dyDescent="0.35">
      <c r="A19" s="106"/>
      <c r="C19" s="90"/>
      <c r="D19" s="90"/>
      <c r="E19" s="91"/>
      <c r="F19" s="91"/>
      <c r="G19" s="90"/>
      <c r="H19" s="90"/>
    </row>
    <row r="20" spans="1:8" x14ac:dyDescent="0.35">
      <c r="A20" s="85"/>
      <c r="B20" s="9" t="s">
        <v>22</v>
      </c>
      <c r="C20" s="54"/>
      <c r="D20" s="54"/>
      <c r="E20" s="60"/>
      <c r="F20" s="60"/>
      <c r="G20" s="54"/>
      <c r="H20" s="54"/>
    </row>
    <row r="21" spans="1:8" x14ac:dyDescent="0.35">
      <c r="A21" s="84"/>
    </row>
    <row r="22" spans="1:8" x14ac:dyDescent="0.35">
      <c r="A22" s="84" t="s">
        <v>40</v>
      </c>
      <c r="B22" s="65" t="s">
        <v>21</v>
      </c>
      <c r="C22" s="62"/>
      <c r="D22" s="62"/>
      <c r="E22" s="63"/>
      <c r="F22" s="63"/>
      <c r="G22" s="62"/>
      <c r="H22" s="62"/>
    </row>
    <row r="23" spans="1:8" ht="29" x14ac:dyDescent="0.35">
      <c r="A23" s="84" t="s">
        <v>119</v>
      </c>
      <c r="B23" s="8" t="s">
        <v>128</v>
      </c>
      <c r="C23" s="90"/>
      <c r="D23" s="90"/>
      <c r="E23" s="91"/>
      <c r="F23" s="91"/>
      <c r="G23" s="90"/>
      <c r="H23" s="90"/>
    </row>
    <row r="24" spans="1:8" x14ac:dyDescent="0.35">
      <c r="A24" s="84" t="s">
        <v>120</v>
      </c>
      <c r="B24" s="93" t="s">
        <v>121</v>
      </c>
      <c r="C24" s="90"/>
      <c r="D24" s="90"/>
      <c r="E24" s="91"/>
      <c r="F24" s="91"/>
      <c r="G24" s="90"/>
      <c r="H24" s="90"/>
    </row>
    <row r="25" spans="1:8" ht="43.5" x14ac:dyDescent="0.35">
      <c r="A25" s="84" t="s">
        <v>122</v>
      </c>
      <c r="B25" s="8" t="s">
        <v>134</v>
      </c>
      <c r="C25" s="90"/>
      <c r="D25" s="90"/>
      <c r="E25" s="91"/>
      <c r="F25" s="91"/>
      <c r="G25" s="90"/>
      <c r="H25" s="90"/>
    </row>
    <row r="26" spans="1:8" x14ac:dyDescent="0.35">
      <c r="A26" s="84" t="s">
        <v>123</v>
      </c>
      <c r="B26" s="8" t="s">
        <v>129</v>
      </c>
      <c r="C26" s="90"/>
      <c r="D26" s="90"/>
      <c r="E26" s="91"/>
      <c r="F26" s="91"/>
      <c r="G26" s="90"/>
      <c r="H26" s="90"/>
    </row>
    <row r="27" spans="1:8" ht="29" x14ac:dyDescent="0.35">
      <c r="A27" s="84" t="s">
        <v>124</v>
      </c>
      <c r="B27" s="8" t="s">
        <v>130</v>
      </c>
      <c r="C27" s="90"/>
      <c r="D27" s="90"/>
      <c r="E27" s="91"/>
      <c r="F27" s="91"/>
      <c r="G27" s="90"/>
      <c r="H27" s="90"/>
    </row>
    <row r="28" spans="1:8" ht="29" x14ac:dyDescent="0.35">
      <c r="A28" s="84" t="s">
        <v>125</v>
      </c>
      <c r="B28" s="8" t="s">
        <v>127</v>
      </c>
      <c r="C28" s="90"/>
      <c r="D28" s="90"/>
      <c r="E28" s="91"/>
      <c r="F28" s="91"/>
      <c r="G28" s="90"/>
      <c r="H28" s="90"/>
    </row>
    <row r="29" spans="1:8" ht="43.5" x14ac:dyDescent="0.35">
      <c r="A29" s="84" t="s">
        <v>126</v>
      </c>
      <c r="B29" s="95" t="s">
        <v>131</v>
      </c>
      <c r="C29" s="90"/>
      <c r="D29" s="90"/>
      <c r="E29" s="91"/>
      <c r="F29" s="91"/>
      <c r="G29" s="90"/>
      <c r="H29" s="90"/>
    </row>
    <row r="30" spans="1:8" ht="29" x14ac:dyDescent="0.35">
      <c r="A30" s="84" t="s">
        <v>41</v>
      </c>
      <c r="B30" s="94" t="s">
        <v>133</v>
      </c>
      <c r="C30" s="90"/>
      <c r="D30" s="90"/>
      <c r="E30" s="91"/>
      <c r="F30" s="91"/>
      <c r="G30" s="90"/>
      <c r="H30" s="90"/>
    </row>
    <row r="31" spans="1:8" ht="43.5" x14ac:dyDescent="0.35">
      <c r="A31" s="84" t="s">
        <v>132</v>
      </c>
      <c r="B31" s="94" t="s">
        <v>166</v>
      </c>
      <c r="C31" s="90"/>
      <c r="D31" s="90"/>
      <c r="E31" s="91"/>
      <c r="F31" s="91"/>
      <c r="G31" s="90"/>
      <c r="H31" s="90"/>
    </row>
    <row r="32" spans="1:8" ht="29" x14ac:dyDescent="0.35">
      <c r="A32" s="84" t="s">
        <v>162</v>
      </c>
      <c r="B32" s="94" t="s">
        <v>163</v>
      </c>
      <c r="C32" s="90"/>
      <c r="D32" s="90"/>
      <c r="E32" s="91"/>
      <c r="F32" s="91"/>
      <c r="G32" s="90"/>
      <c r="H32" s="90"/>
    </row>
    <row r="33" spans="1:8" x14ac:dyDescent="0.35">
      <c r="A33" s="84"/>
      <c r="B33" s="95"/>
    </row>
    <row r="34" spans="1:8" x14ac:dyDescent="0.35">
      <c r="A34" s="85"/>
      <c r="B34" s="9" t="s">
        <v>20</v>
      </c>
      <c r="C34" s="54"/>
      <c r="D34" s="54"/>
      <c r="E34" s="60"/>
      <c r="F34" s="60"/>
      <c r="G34" s="54"/>
      <c r="H34" s="54"/>
    </row>
    <row r="35" spans="1:8" x14ac:dyDescent="0.35">
      <c r="A35" s="84"/>
    </row>
    <row r="36" spans="1:8" x14ac:dyDescent="0.35">
      <c r="A36" s="84" t="s">
        <v>42</v>
      </c>
      <c r="B36" s="65" t="s">
        <v>19</v>
      </c>
      <c r="C36" s="62"/>
      <c r="D36" s="62"/>
      <c r="E36" s="63"/>
      <c r="F36" s="63"/>
      <c r="G36" s="62"/>
      <c r="H36" s="62"/>
    </row>
    <row r="37" spans="1:8" ht="29" x14ac:dyDescent="0.35">
      <c r="A37" s="106" t="s">
        <v>43</v>
      </c>
      <c r="B37" s="93" t="s">
        <v>473</v>
      </c>
      <c r="C37" s="90"/>
      <c r="D37" s="90"/>
      <c r="E37" s="91"/>
      <c r="F37" s="91"/>
      <c r="G37" s="90"/>
      <c r="H37" s="90"/>
    </row>
    <row r="38" spans="1:8" x14ac:dyDescent="0.35">
      <c r="A38" s="84"/>
      <c r="B38" s="7" t="s">
        <v>14</v>
      </c>
    </row>
    <row r="39" spans="1:8" ht="72.5" x14ac:dyDescent="0.35">
      <c r="A39" s="106" t="s">
        <v>135</v>
      </c>
      <c r="B39" s="95" t="s">
        <v>138</v>
      </c>
    </row>
    <row r="40" spans="1:8" x14ac:dyDescent="0.35">
      <c r="A40" s="106" t="s">
        <v>476</v>
      </c>
      <c r="B40" s="94" t="s">
        <v>136</v>
      </c>
    </row>
    <row r="41" spans="1:8" ht="29" x14ac:dyDescent="0.35">
      <c r="A41" s="106" t="s">
        <v>477</v>
      </c>
      <c r="B41" s="94" t="s">
        <v>137</v>
      </c>
    </row>
    <row r="42" spans="1:8" x14ac:dyDescent="0.35">
      <c r="A42" s="84"/>
      <c r="B42" s="7" t="s">
        <v>15</v>
      </c>
    </row>
    <row r="43" spans="1:8" x14ac:dyDescent="0.35">
      <c r="A43" s="84" t="s">
        <v>478</v>
      </c>
      <c r="B43" s="95" t="s">
        <v>140</v>
      </c>
    </row>
    <row r="44" spans="1:8" ht="92.25" customHeight="1" x14ac:dyDescent="0.35">
      <c r="A44" s="84" t="s">
        <v>479</v>
      </c>
      <c r="B44" s="95" t="s">
        <v>167</v>
      </c>
    </row>
    <row r="45" spans="1:8" ht="29" x14ac:dyDescent="0.35">
      <c r="A45" s="84" t="s">
        <v>480</v>
      </c>
      <c r="B45" s="8" t="s">
        <v>139</v>
      </c>
    </row>
    <row r="46" spans="1:8" ht="43.5" x14ac:dyDescent="0.35">
      <c r="A46" s="84" t="s">
        <v>481</v>
      </c>
      <c r="B46" s="95" t="s">
        <v>141</v>
      </c>
    </row>
    <row r="47" spans="1:8" x14ac:dyDescent="0.35">
      <c r="A47" s="84"/>
      <c r="B47" s="95"/>
    </row>
    <row r="48" spans="1:8" x14ac:dyDescent="0.35">
      <c r="A48" s="85"/>
      <c r="B48" s="9" t="s">
        <v>18</v>
      </c>
      <c r="C48" s="54"/>
      <c r="D48" s="54"/>
      <c r="E48" s="60"/>
      <c r="F48" s="60"/>
      <c r="G48" s="54"/>
      <c r="H48" s="54"/>
    </row>
    <row r="49" spans="1:8" x14ac:dyDescent="0.35">
      <c r="A49" s="84"/>
    </row>
    <row r="50" spans="1:8" x14ac:dyDescent="0.35">
      <c r="A50" s="84" t="s">
        <v>44</v>
      </c>
      <c r="B50" s="65" t="s">
        <v>17</v>
      </c>
      <c r="C50" s="62"/>
      <c r="D50" s="62"/>
      <c r="E50" s="63"/>
      <c r="F50" s="63"/>
      <c r="G50" s="62"/>
      <c r="H50" s="62"/>
    </row>
    <row r="51" spans="1:8" ht="58" x14ac:dyDescent="0.35">
      <c r="A51" s="84" t="s">
        <v>142</v>
      </c>
      <c r="B51" s="94" t="s">
        <v>179</v>
      </c>
      <c r="C51" s="90"/>
      <c r="D51" s="90"/>
      <c r="E51" s="91"/>
      <c r="F51" s="91"/>
      <c r="G51" s="90"/>
      <c r="H51" s="90"/>
    </row>
    <row r="52" spans="1:8" ht="29" x14ac:dyDescent="0.35">
      <c r="A52" s="84" t="s">
        <v>143</v>
      </c>
      <c r="B52" s="94" t="s">
        <v>144</v>
      </c>
      <c r="C52" s="90"/>
      <c r="D52" s="90"/>
      <c r="E52" s="91"/>
      <c r="F52" s="91"/>
      <c r="G52" s="90"/>
      <c r="H52" s="90"/>
    </row>
    <row r="53" spans="1:8" ht="43.5" x14ac:dyDescent="0.35">
      <c r="A53" s="84" t="s">
        <v>145</v>
      </c>
      <c r="B53" s="94" t="s">
        <v>146</v>
      </c>
      <c r="C53" s="90"/>
      <c r="D53" s="90"/>
      <c r="E53" s="91"/>
      <c r="F53" s="91"/>
      <c r="G53" s="90"/>
      <c r="H53" s="90"/>
    </row>
    <row r="54" spans="1:8" ht="29" x14ac:dyDescent="0.35">
      <c r="A54" s="84" t="s">
        <v>147</v>
      </c>
      <c r="B54" s="94" t="s">
        <v>148</v>
      </c>
      <c r="C54" s="90"/>
      <c r="D54" s="90"/>
      <c r="E54" s="91"/>
      <c r="F54" s="91"/>
      <c r="G54" s="90"/>
      <c r="H54" s="90"/>
    </row>
    <row r="55" spans="1:8" ht="43.5" x14ac:dyDescent="0.35">
      <c r="A55" s="84" t="s">
        <v>242</v>
      </c>
      <c r="B55" s="94" t="s">
        <v>243</v>
      </c>
      <c r="C55" s="90"/>
      <c r="D55" s="90"/>
      <c r="E55" s="91"/>
      <c r="F55" s="91"/>
      <c r="G55" s="90"/>
      <c r="H55" s="90"/>
    </row>
    <row r="56" spans="1:8" x14ac:dyDescent="0.35">
      <c r="A56" s="84"/>
      <c r="B56" s="95"/>
    </row>
    <row r="57" spans="1:8" x14ac:dyDescent="0.35">
      <c r="A57" s="85"/>
      <c r="B57" s="9" t="s">
        <v>24</v>
      </c>
      <c r="C57" s="54"/>
      <c r="D57" s="54"/>
      <c r="E57" s="60"/>
      <c r="F57" s="60"/>
      <c r="G57" s="54"/>
      <c r="H57" s="54"/>
    </row>
    <row r="58" spans="1:8" x14ac:dyDescent="0.35">
      <c r="A58" s="84"/>
    </row>
    <row r="59" spans="1:8" x14ac:dyDescent="0.35">
      <c r="A59" s="84" t="s">
        <v>45</v>
      </c>
      <c r="B59" s="64" t="s">
        <v>154</v>
      </c>
      <c r="C59" s="62"/>
      <c r="D59" s="62"/>
      <c r="E59" s="63"/>
      <c r="F59" s="63"/>
      <c r="G59" s="62"/>
      <c r="H59" s="62"/>
    </row>
    <row r="60" spans="1:8" ht="58" x14ac:dyDescent="0.35">
      <c r="A60" s="84" t="s">
        <v>149</v>
      </c>
      <c r="B60" s="94" t="s">
        <v>151</v>
      </c>
      <c r="C60" s="90"/>
      <c r="D60" s="90"/>
      <c r="E60" s="91"/>
      <c r="F60" s="91"/>
      <c r="G60" s="90"/>
      <c r="H60" s="90"/>
    </row>
    <row r="61" spans="1:8" ht="29" x14ac:dyDescent="0.35">
      <c r="A61" s="84" t="s">
        <v>150</v>
      </c>
      <c r="B61" s="94" t="s">
        <v>155</v>
      </c>
      <c r="C61" s="90"/>
      <c r="D61" s="90"/>
      <c r="E61" s="91"/>
      <c r="F61" s="91"/>
      <c r="G61" s="90"/>
      <c r="H61" s="90"/>
    </row>
    <row r="62" spans="1:8" ht="43.5" x14ac:dyDescent="0.35">
      <c r="A62" s="84" t="s">
        <v>152</v>
      </c>
      <c r="B62" s="94" t="s">
        <v>156</v>
      </c>
      <c r="C62" s="90"/>
      <c r="D62" s="90"/>
      <c r="E62" s="91"/>
      <c r="F62" s="91"/>
      <c r="G62" s="90"/>
      <c r="H62" s="90"/>
    </row>
    <row r="63" spans="1:8" ht="29" x14ac:dyDescent="0.35">
      <c r="A63" s="84" t="s">
        <v>153</v>
      </c>
      <c r="B63" s="94" t="s">
        <v>160</v>
      </c>
      <c r="C63" s="90"/>
      <c r="D63" s="90"/>
      <c r="E63" s="91"/>
      <c r="F63" s="91"/>
      <c r="G63" s="90"/>
      <c r="H63" s="90"/>
    </row>
    <row r="64" spans="1:8" ht="43.5" x14ac:dyDescent="0.35">
      <c r="A64" s="84" t="s">
        <v>157</v>
      </c>
      <c r="B64" s="94" t="s">
        <v>190</v>
      </c>
      <c r="C64" s="90"/>
      <c r="D64" s="90"/>
      <c r="E64" s="91"/>
      <c r="F64" s="91"/>
      <c r="G64" s="90"/>
      <c r="H64" s="90"/>
    </row>
    <row r="65" spans="1:8" ht="58" x14ac:dyDescent="0.35">
      <c r="A65" s="84" t="s">
        <v>158</v>
      </c>
      <c r="B65" s="94" t="s">
        <v>307</v>
      </c>
      <c r="C65" s="90"/>
      <c r="D65" s="90"/>
      <c r="E65" s="91"/>
      <c r="F65" s="91"/>
      <c r="G65" s="90"/>
      <c r="H65" s="90"/>
    </row>
    <row r="66" spans="1:8" ht="30.75" customHeight="1" x14ac:dyDescent="0.35">
      <c r="A66" s="84" t="s">
        <v>159</v>
      </c>
      <c r="B66" s="94" t="s">
        <v>197</v>
      </c>
      <c r="C66" s="90"/>
      <c r="D66" s="90"/>
      <c r="E66" s="91"/>
      <c r="F66" s="91"/>
      <c r="G66" s="90"/>
      <c r="H66" s="90"/>
    </row>
    <row r="67" spans="1:8" ht="29" x14ac:dyDescent="0.35">
      <c r="A67" s="84" t="s">
        <v>161</v>
      </c>
      <c r="B67" s="94" t="s">
        <v>165</v>
      </c>
      <c r="C67" s="90"/>
      <c r="D67" s="90"/>
      <c r="E67" s="91"/>
      <c r="F67" s="91"/>
      <c r="G67" s="90"/>
      <c r="H67" s="90"/>
    </row>
    <row r="68" spans="1:8" ht="29" x14ac:dyDescent="0.35">
      <c r="A68" s="84" t="s">
        <v>186</v>
      </c>
      <c r="B68" s="94" t="s">
        <v>164</v>
      </c>
      <c r="C68" s="90"/>
      <c r="D68" s="90"/>
      <c r="E68" s="91"/>
      <c r="F68" s="91"/>
      <c r="G68" s="90"/>
      <c r="H68" s="90"/>
    </row>
    <row r="69" spans="1:8" x14ac:dyDescent="0.35">
      <c r="A69" s="84"/>
      <c r="B69" s="95"/>
    </row>
    <row r="70" spans="1:8" x14ac:dyDescent="0.35">
      <c r="A70" s="85"/>
      <c r="B70" s="9" t="s">
        <v>25</v>
      </c>
      <c r="C70" s="54"/>
      <c r="D70" s="54"/>
      <c r="E70" s="60"/>
      <c r="F70" s="60"/>
      <c r="G70" s="54"/>
      <c r="H70" s="54"/>
    </row>
    <row r="71" spans="1:8" x14ac:dyDescent="0.35">
      <c r="A71" s="84"/>
      <c r="B71" s="4"/>
    </row>
    <row r="72" spans="1:8" x14ac:dyDescent="0.35">
      <c r="A72" s="84" t="s">
        <v>175</v>
      </c>
      <c r="B72" s="66" t="s">
        <v>168</v>
      </c>
      <c r="C72" s="62"/>
      <c r="D72" s="62"/>
      <c r="E72" s="63"/>
      <c r="F72" s="63"/>
      <c r="G72" s="62"/>
      <c r="H72" s="62"/>
    </row>
    <row r="73" spans="1:8" ht="58" x14ac:dyDescent="0.35">
      <c r="A73" s="84" t="s">
        <v>177</v>
      </c>
      <c r="B73" s="11" t="s">
        <v>178</v>
      </c>
    </row>
    <row r="74" spans="1:8" x14ac:dyDescent="0.35">
      <c r="A74" s="84" t="s">
        <v>180</v>
      </c>
      <c r="B74" s="11" t="s">
        <v>181</v>
      </c>
    </row>
    <row r="75" spans="1:8" ht="30" customHeight="1" x14ac:dyDescent="0.35">
      <c r="A75" s="84" t="s">
        <v>182</v>
      </c>
      <c r="B75" s="95" t="s">
        <v>367</v>
      </c>
    </row>
    <row r="76" spans="1:8" ht="43.5" x14ac:dyDescent="0.35">
      <c r="A76" s="84" t="s">
        <v>184</v>
      </c>
      <c r="B76" s="11" t="s">
        <v>183</v>
      </c>
    </row>
    <row r="77" spans="1:8" ht="29" x14ac:dyDescent="0.35">
      <c r="A77" s="84" t="s">
        <v>187</v>
      </c>
      <c r="B77" s="11" t="s">
        <v>185</v>
      </c>
    </row>
    <row r="78" spans="1:8" ht="43.5" x14ac:dyDescent="0.35">
      <c r="A78" s="84" t="s">
        <v>306</v>
      </c>
      <c r="B78" s="11" t="s">
        <v>369</v>
      </c>
    </row>
    <row r="79" spans="1:8" ht="30.75" customHeight="1" x14ac:dyDescent="0.35">
      <c r="A79" s="106" t="s">
        <v>315</v>
      </c>
      <c r="B79" s="94" t="s">
        <v>466</v>
      </c>
    </row>
    <row r="80" spans="1:8" ht="29" x14ac:dyDescent="0.35">
      <c r="A80" s="106" t="s">
        <v>465</v>
      </c>
      <c r="B80" s="98" t="s">
        <v>368</v>
      </c>
    </row>
    <row r="81" spans="1:8" x14ac:dyDescent="0.35">
      <c r="A81" s="84"/>
      <c r="B81" s="11"/>
    </row>
    <row r="82" spans="1:8" x14ac:dyDescent="0.35">
      <c r="A82" s="84"/>
      <c r="B82" s="9" t="s">
        <v>26</v>
      </c>
      <c r="C82" s="54"/>
      <c r="D82" s="54"/>
      <c r="E82" s="60"/>
      <c r="F82" s="60"/>
      <c r="G82" s="54"/>
      <c r="H82" s="54"/>
    </row>
    <row r="83" spans="1:8" x14ac:dyDescent="0.35">
      <c r="A83" s="84"/>
      <c r="B83" s="4"/>
    </row>
    <row r="84" spans="1:8" x14ac:dyDescent="0.35">
      <c r="A84" s="84" t="s">
        <v>46</v>
      </c>
      <c r="B84" s="65" t="s">
        <v>188</v>
      </c>
      <c r="C84" s="62"/>
      <c r="D84" s="62"/>
      <c r="E84" s="63"/>
      <c r="F84" s="63"/>
      <c r="G84" s="62"/>
      <c r="H84" s="62"/>
    </row>
    <row r="85" spans="1:8" ht="46.5" customHeight="1" x14ac:dyDescent="0.35">
      <c r="A85" s="84" t="s">
        <v>189</v>
      </c>
      <c r="B85" s="94" t="s">
        <v>200</v>
      </c>
      <c r="C85" s="90"/>
      <c r="D85" s="90"/>
      <c r="E85" s="91"/>
      <c r="F85" s="91"/>
      <c r="G85" s="90"/>
      <c r="H85" s="90"/>
    </row>
    <row r="86" spans="1:8" x14ac:dyDescent="0.35">
      <c r="A86" s="84" t="s">
        <v>192</v>
      </c>
      <c r="B86" s="94" t="s">
        <v>193</v>
      </c>
      <c r="C86" s="90"/>
      <c r="D86" s="90"/>
      <c r="E86" s="91"/>
      <c r="F86" s="91"/>
      <c r="G86" s="90"/>
      <c r="H86" s="90"/>
    </row>
    <row r="87" spans="1:8" ht="29" x14ac:dyDescent="0.35">
      <c r="A87" s="84" t="s">
        <v>194</v>
      </c>
      <c r="B87" s="94" t="s">
        <v>195</v>
      </c>
      <c r="C87" s="90"/>
      <c r="D87" s="90"/>
      <c r="E87" s="91"/>
      <c r="F87" s="91"/>
      <c r="G87" s="90"/>
      <c r="H87" s="90"/>
    </row>
    <row r="88" spans="1:8" ht="29" x14ac:dyDescent="0.35">
      <c r="A88" s="84" t="s">
        <v>196</v>
      </c>
      <c r="B88" s="94" t="s">
        <v>198</v>
      </c>
      <c r="C88" s="90"/>
      <c r="D88" s="90"/>
      <c r="E88" s="91"/>
      <c r="F88" s="91"/>
      <c r="G88" s="90"/>
      <c r="H88" s="90"/>
    </row>
    <row r="89" spans="1:8" ht="29" x14ac:dyDescent="0.35">
      <c r="A89" s="84" t="s">
        <v>199</v>
      </c>
      <c r="B89" s="94" t="s">
        <v>308</v>
      </c>
      <c r="C89" s="90"/>
      <c r="D89" s="90"/>
      <c r="E89" s="91"/>
      <c r="F89" s="91"/>
      <c r="G89" s="90"/>
      <c r="H89" s="90"/>
    </row>
    <row r="90" spans="1:8" ht="72.5" x14ac:dyDescent="0.35">
      <c r="A90" s="84" t="s">
        <v>236</v>
      </c>
      <c r="B90" s="97" t="s">
        <v>309</v>
      </c>
      <c r="C90" s="90"/>
      <c r="D90" s="90"/>
      <c r="E90" s="91"/>
      <c r="F90" s="91"/>
      <c r="G90" s="90"/>
      <c r="H90" s="90"/>
    </row>
    <row r="91" spans="1:8" ht="29" x14ac:dyDescent="0.35">
      <c r="A91" s="84" t="s">
        <v>245</v>
      </c>
      <c r="B91" s="94" t="s">
        <v>237</v>
      </c>
      <c r="C91" s="90"/>
      <c r="D91" s="90"/>
      <c r="E91" s="91"/>
      <c r="F91" s="91"/>
      <c r="G91" s="90"/>
      <c r="H91" s="90"/>
    </row>
    <row r="92" spans="1:8" x14ac:dyDescent="0.35">
      <c r="A92" s="84" t="s">
        <v>239</v>
      </c>
      <c r="B92" s="94" t="s">
        <v>238</v>
      </c>
      <c r="C92" s="90"/>
      <c r="D92" s="90"/>
      <c r="E92" s="91"/>
      <c r="F92" s="91"/>
      <c r="G92" s="90"/>
      <c r="H92" s="90"/>
    </row>
    <row r="93" spans="1:8" ht="30.75" customHeight="1" x14ac:dyDescent="0.35">
      <c r="A93" s="84" t="s">
        <v>246</v>
      </c>
      <c r="B93" s="94" t="s">
        <v>240</v>
      </c>
      <c r="C93" s="90"/>
      <c r="D93" s="90"/>
      <c r="E93" s="91"/>
      <c r="F93" s="91"/>
      <c r="G93" s="90"/>
      <c r="H93" s="90"/>
    </row>
    <row r="94" spans="1:8" x14ac:dyDescent="0.35">
      <c r="A94" s="84"/>
      <c r="B94" s="94"/>
      <c r="C94" s="90"/>
      <c r="D94" s="90"/>
      <c r="E94" s="91"/>
      <c r="F94" s="91"/>
      <c r="G94" s="90"/>
      <c r="H94" s="90"/>
    </row>
    <row r="95" spans="1:8" x14ac:dyDescent="0.35">
      <c r="A95" s="85"/>
      <c r="B95" s="9" t="s">
        <v>27</v>
      </c>
      <c r="C95" s="54"/>
      <c r="D95" s="54"/>
      <c r="E95" s="60"/>
      <c r="F95" s="60"/>
      <c r="G95" s="54"/>
      <c r="H95" s="54"/>
    </row>
    <row r="96" spans="1:8" x14ac:dyDescent="0.35">
      <c r="A96" s="84"/>
      <c r="B96" s="4"/>
    </row>
    <row r="97" spans="1:8" x14ac:dyDescent="0.35">
      <c r="A97" s="84" t="s">
        <v>47</v>
      </c>
      <c r="B97" s="67" t="s">
        <v>169</v>
      </c>
      <c r="C97" s="62"/>
      <c r="D97" s="62"/>
      <c r="E97" s="63"/>
      <c r="F97" s="63"/>
      <c r="G97" s="62"/>
      <c r="H97" s="62"/>
    </row>
    <row r="98" spans="1:8" ht="29" x14ac:dyDescent="0.35">
      <c r="A98" s="84" t="s">
        <v>191</v>
      </c>
      <c r="B98" s="96" t="s">
        <v>202</v>
      </c>
      <c r="C98" s="90"/>
      <c r="D98" s="90"/>
      <c r="E98" s="91"/>
      <c r="F98" s="91"/>
      <c r="G98" s="90"/>
      <c r="H98" s="90"/>
    </row>
    <row r="99" spans="1:8" ht="30" customHeight="1" x14ac:dyDescent="0.35">
      <c r="A99" s="84" t="s">
        <v>201</v>
      </c>
      <c r="B99" s="96" t="s">
        <v>203</v>
      </c>
      <c r="C99" s="90"/>
      <c r="D99" s="90"/>
      <c r="E99" s="91"/>
      <c r="F99" s="91"/>
      <c r="G99" s="90"/>
      <c r="H99" s="90"/>
    </row>
    <row r="100" spans="1:8" ht="15.75" customHeight="1" x14ac:dyDescent="0.35">
      <c r="A100" s="84" t="s">
        <v>204</v>
      </c>
      <c r="B100" s="96" t="s">
        <v>206</v>
      </c>
      <c r="C100" s="90"/>
      <c r="D100" s="90"/>
      <c r="E100" s="91"/>
      <c r="F100" s="91"/>
      <c r="G100" s="90"/>
      <c r="H100" s="90"/>
    </row>
    <row r="101" spans="1:8" ht="29" x14ac:dyDescent="0.35">
      <c r="A101" s="84" t="s">
        <v>205</v>
      </c>
      <c r="B101" s="96" t="s">
        <v>207</v>
      </c>
      <c r="C101" s="90"/>
      <c r="D101" s="90"/>
      <c r="E101" s="91"/>
      <c r="F101" s="91"/>
      <c r="G101" s="90"/>
      <c r="H101" s="90"/>
    </row>
    <row r="102" spans="1:8" x14ac:dyDescent="0.35">
      <c r="A102" s="84" t="s">
        <v>208</v>
      </c>
      <c r="B102" s="96" t="s">
        <v>209</v>
      </c>
      <c r="C102" s="90"/>
      <c r="D102" s="90"/>
      <c r="E102" s="91"/>
      <c r="F102" s="91"/>
      <c r="G102" s="90"/>
      <c r="H102" s="90"/>
    </row>
    <row r="103" spans="1:8" x14ac:dyDescent="0.35">
      <c r="A103" s="84" t="s">
        <v>317</v>
      </c>
      <c r="B103" s="11" t="s">
        <v>318</v>
      </c>
      <c r="C103" s="90"/>
      <c r="D103" s="90"/>
      <c r="E103" s="91"/>
      <c r="F103" s="91"/>
      <c r="G103" s="90"/>
      <c r="H103" s="90"/>
    </row>
    <row r="104" spans="1:8" x14ac:dyDescent="0.35">
      <c r="A104" s="84"/>
      <c r="B104" s="96"/>
      <c r="C104" s="90"/>
      <c r="D104" s="90"/>
      <c r="E104" s="91"/>
      <c r="F104" s="91"/>
      <c r="G104" s="90"/>
      <c r="H104" s="90"/>
    </row>
    <row r="105" spans="1:8" x14ac:dyDescent="0.35">
      <c r="A105" s="85"/>
      <c r="B105" s="9" t="s">
        <v>28</v>
      </c>
      <c r="C105" s="54"/>
      <c r="D105" s="54"/>
      <c r="E105" s="60"/>
      <c r="F105" s="60"/>
      <c r="G105" s="54"/>
      <c r="H105" s="54"/>
    </row>
    <row r="106" spans="1:8" x14ac:dyDescent="0.35">
      <c r="A106" s="84"/>
    </row>
    <row r="107" spans="1:8" x14ac:dyDescent="0.35">
      <c r="A107" s="84" t="s">
        <v>176</v>
      </c>
      <c r="B107" s="65" t="s">
        <v>170</v>
      </c>
      <c r="C107" s="62"/>
      <c r="D107" s="62"/>
      <c r="E107" s="63"/>
      <c r="F107" s="63"/>
      <c r="G107" s="62"/>
      <c r="H107" s="62"/>
    </row>
    <row r="108" spans="1:8" ht="29" x14ac:dyDescent="0.35">
      <c r="A108" s="84" t="s">
        <v>210</v>
      </c>
      <c r="B108" s="94" t="s">
        <v>211</v>
      </c>
      <c r="C108" s="90"/>
      <c r="D108" s="90"/>
      <c r="E108" s="91"/>
      <c r="F108" s="91"/>
      <c r="G108" s="90"/>
      <c r="H108" s="90"/>
    </row>
    <row r="109" spans="1:8" ht="72.5" x14ac:dyDescent="0.35">
      <c r="A109" s="84" t="s">
        <v>212</v>
      </c>
      <c r="B109" s="94" t="s">
        <v>299</v>
      </c>
      <c r="C109" s="90"/>
      <c r="D109" s="90"/>
      <c r="E109" s="91"/>
      <c r="F109" s="91"/>
      <c r="G109" s="90"/>
      <c r="H109" s="90"/>
    </row>
    <row r="110" spans="1:8" x14ac:dyDescent="0.35">
      <c r="A110" s="84" t="s">
        <v>311</v>
      </c>
      <c r="B110" s="94" t="s">
        <v>314</v>
      </c>
      <c r="C110" s="90"/>
      <c r="D110" s="90"/>
      <c r="E110" s="91"/>
      <c r="F110" s="91"/>
      <c r="G110" s="90"/>
      <c r="H110" s="90"/>
    </row>
    <row r="111" spans="1:8" ht="58" x14ac:dyDescent="0.35">
      <c r="A111" s="84" t="s">
        <v>312</v>
      </c>
      <c r="B111" s="94" t="s">
        <v>213</v>
      </c>
      <c r="C111" s="90"/>
      <c r="D111" s="90"/>
      <c r="E111" s="91"/>
      <c r="F111" s="91"/>
      <c r="G111" s="90"/>
      <c r="H111" s="90"/>
    </row>
    <row r="112" spans="1:8" ht="43.5" x14ac:dyDescent="0.35">
      <c r="A112" s="84" t="s">
        <v>215</v>
      </c>
      <c r="B112" s="94" t="s">
        <v>222</v>
      </c>
      <c r="C112" s="90"/>
      <c r="D112" s="90"/>
      <c r="E112" s="91"/>
      <c r="F112" s="91"/>
      <c r="G112" s="90"/>
      <c r="H112" s="90"/>
    </row>
    <row r="113" spans="1:8" x14ac:dyDescent="0.35">
      <c r="A113" s="84" t="s">
        <v>216</v>
      </c>
      <c r="B113" s="94" t="s">
        <v>218</v>
      </c>
      <c r="C113" s="90"/>
      <c r="D113" s="90"/>
      <c r="E113" s="91"/>
      <c r="F113" s="91"/>
      <c r="G113" s="90"/>
      <c r="H113" s="90"/>
    </row>
    <row r="114" spans="1:8" ht="45" customHeight="1" x14ac:dyDescent="0.35">
      <c r="A114" s="84" t="s">
        <v>220</v>
      </c>
      <c r="B114" s="94" t="s">
        <v>219</v>
      </c>
      <c r="C114" s="90"/>
      <c r="D114" s="90"/>
      <c r="E114" s="91"/>
      <c r="F114" s="91"/>
      <c r="G114" s="90"/>
      <c r="H114" s="90"/>
    </row>
    <row r="115" spans="1:8" x14ac:dyDescent="0.35">
      <c r="A115" s="84" t="s">
        <v>224</v>
      </c>
      <c r="B115" s="94" t="s">
        <v>217</v>
      </c>
      <c r="C115" s="90"/>
      <c r="D115" s="90"/>
      <c r="E115" s="91"/>
      <c r="F115" s="91"/>
      <c r="G115" s="90"/>
      <c r="H115" s="90"/>
    </row>
    <row r="116" spans="1:8" ht="43.5" x14ac:dyDescent="0.35">
      <c r="A116" s="84" t="s">
        <v>313</v>
      </c>
      <c r="B116" s="94" t="s">
        <v>221</v>
      </c>
      <c r="C116" s="90"/>
      <c r="D116" s="90"/>
      <c r="E116" s="91"/>
      <c r="F116" s="91"/>
      <c r="G116" s="90"/>
      <c r="H116" s="90"/>
    </row>
    <row r="117" spans="1:8" x14ac:dyDescent="0.35">
      <c r="A117" s="84"/>
      <c r="B117" s="95"/>
    </row>
    <row r="118" spans="1:8" x14ac:dyDescent="0.35">
      <c r="A118" s="85"/>
      <c r="B118" s="9" t="s">
        <v>29</v>
      </c>
      <c r="C118" s="54"/>
      <c r="D118" s="54"/>
      <c r="E118" s="60"/>
      <c r="F118" s="60"/>
      <c r="G118" s="54"/>
      <c r="H118" s="54"/>
    </row>
    <row r="119" spans="1:8" x14ac:dyDescent="0.35">
      <c r="A119" s="84"/>
    </row>
    <row r="120" spans="1:8" x14ac:dyDescent="0.35">
      <c r="A120" s="84" t="s">
        <v>48</v>
      </c>
      <c r="B120" s="65" t="s">
        <v>171</v>
      </c>
      <c r="C120" s="62"/>
      <c r="D120" s="62"/>
      <c r="E120" s="63"/>
      <c r="F120" s="63"/>
      <c r="G120" s="62"/>
      <c r="H120" s="62"/>
    </row>
    <row r="121" spans="1:8" ht="43.5" x14ac:dyDescent="0.35">
      <c r="A121" s="84" t="s">
        <v>223</v>
      </c>
      <c r="B121" s="94" t="s">
        <v>227</v>
      </c>
      <c r="C121" s="90"/>
      <c r="D121" s="90"/>
      <c r="E121" s="91"/>
      <c r="F121" s="91"/>
      <c r="G121" s="90"/>
      <c r="H121" s="90"/>
    </row>
    <row r="122" spans="1:8" ht="29" x14ac:dyDescent="0.35">
      <c r="A122" s="84" t="s">
        <v>241</v>
      </c>
      <c r="B122" s="94" t="s">
        <v>230</v>
      </c>
      <c r="C122" s="90"/>
      <c r="D122" s="90"/>
      <c r="E122" s="91"/>
      <c r="F122" s="91"/>
      <c r="G122" s="90"/>
      <c r="H122" s="90"/>
    </row>
    <row r="123" spans="1:8" ht="29" x14ac:dyDescent="0.35">
      <c r="A123" s="84" t="s">
        <v>244</v>
      </c>
      <c r="B123" s="94" t="s">
        <v>320</v>
      </c>
      <c r="C123" s="90"/>
      <c r="D123" s="90"/>
      <c r="E123" s="91"/>
      <c r="F123" s="91"/>
      <c r="G123" s="90"/>
      <c r="H123" s="90"/>
    </row>
    <row r="124" spans="1:8" x14ac:dyDescent="0.35">
      <c r="A124" s="84"/>
      <c r="B124" s="11"/>
    </row>
    <row r="125" spans="1:8" x14ac:dyDescent="0.35">
      <c r="A125" s="85"/>
      <c r="B125" s="9" t="s">
        <v>30</v>
      </c>
      <c r="C125" s="54"/>
      <c r="D125" s="54"/>
      <c r="E125" s="60"/>
      <c r="F125" s="60"/>
      <c r="G125" s="54"/>
      <c r="H125" s="54"/>
    </row>
    <row r="126" spans="1:8" x14ac:dyDescent="0.35">
      <c r="A126" s="84"/>
    </row>
    <row r="127" spans="1:8" x14ac:dyDescent="0.35">
      <c r="A127" s="84" t="s">
        <v>49</v>
      </c>
      <c r="B127" s="65" t="s">
        <v>172</v>
      </c>
      <c r="C127" s="62"/>
      <c r="D127" s="62"/>
      <c r="E127" s="63"/>
      <c r="F127" s="63"/>
      <c r="G127" s="62"/>
      <c r="H127" s="62"/>
    </row>
    <row r="128" spans="1:8" ht="75.75" customHeight="1" x14ac:dyDescent="0.35">
      <c r="A128" s="84" t="s">
        <v>247</v>
      </c>
      <c r="B128" s="93" t="s">
        <v>310</v>
      </c>
      <c r="C128" s="90"/>
      <c r="D128" s="90"/>
      <c r="E128" s="91"/>
      <c r="F128" s="91"/>
      <c r="G128" s="90"/>
      <c r="H128" s="90"/>
    </row>
    <row r="129" spans="1:8" ht="29" x14ac:dyDescent="0.35">
      <c r="A129" s="84" t="s">
        <v>248</v>
      </c>
      <c r="B129" s="93" t="s">
        <v>253</v>
      </c>
      <c r="C129" s="90"/>
      <c r="D129" s="90"/>
      <c r="E129" s="91"/>
      <c r="F129" s="91"/>
      <c r="G129" s="90"/>
      <c r="H129" s="90"/>
    </row>
    <row r="130" spans="1:8" ht="43.5" x14ac:dyDescent="0.35">
      <c r="A130" s="84" t="s">
        <v>249</v>
      </c>
      <c r="B130" s="93" t="s">
        <v>254</v>
      </c>
      <c r="C130" s="90"/>
      <c r="D130" s="90"/>
      <c r="E130" s="91"/>
      <c r="F130" s="91"/>
      <c r="G130" s="90"/>
      <c r="H130" s="90"/>
    </row>
    <row r="131" spans="1:8" ht="29" x14ac:dyDescent="0.35">
      <c r="A131" s="84" t="s">
        <v>250</v>
      </c>
      <c r="B131" s="93" t="s">
        <v>251</v>
      </c>
      <c r="C131" s="90"/>
      <c r="D131" s="90"/>
      <c r="E131" s="91"/>
      <c r="F131" s="91"/>
      <c r="G131" s="90"/>
      <c r="H131" s="90"/>
    </row>
    <row r="132" spans="1:8" ht="29" x14ac:dyDescent="0.35">
      <c r="A132" s="84" t="s">
        <v>252</v>
      </c>
      <c r="B132" s="93" t="s">
        <v>255</v>
      </c>
      <c r="C132" s="90"/>
      <c r="D132" s="90"/>
      <c r="E132" s="91"/>
      <c r="F132" s="91"/>
      <c r="G132" s="90"/>
      <c r="H132" s="90"/>
    </row>
    <row r="133" spans="1:8" x14ac:dyDescent="0.35">
      <c r="A133" s="84"/>
      <c r="B133" s="11"/>
    </row>
    <row r="134" spans="1:8" x14ac:dyDescent="0.35">
      <c r="A134" s="85"/>
      <c r="B134" s="9" t="s">
        <v>31</v>
      </c>
      <c r="C134" s="54"/>
      <c r="D134" s="54"/>
      <c r="E134" s="60"/>
      <c r="F134" s="60"/>
      <c r="G134" s="54"/>
      <c r="H134" s="54"/>
    </row>
    <row r="135" spans="1:8" x14ac:dyDescent="0.35">
      <c r="A135" s="84"/>
    </row>
    <row r="136" spans="1:8" x14ac:dyDescent="0.35">
      <c r="A136" s="84" t="s">
        <v>50</v>
      </c>
      <c r="B136" s="66" t="s">
        <v>214</v>
      </c>
      <c r="C136" s="62"/>
      <c r="D136" s="62"/>
      <c r="E136" s="63"/>
      <c r="F136" s="63"/>
      <c r="G136" s="62"/>
      <c r="H136" s="62"/>
    </row>
    <row r="137" spans="1:8" x14ac:dyDescent="0.35">
      <c r="A137" s="84"/>
      <c r="B137" s="11" t="s">
        <v>257</v>
      </c>
      <c r="C137" s="90"/>
      <c r="D137" s="90"/>
      <c r="E137" s="91"/>
      <c r="F137" s="91"/>
      <c r="G137" s="90"/>
      <c r="H137" s="90"/>
    </row>
    <row r="138" spans="1:8" x14ac:dyDescent="0.35">
      <c r="A138" s="84" t="s">
        <v>256</v>
      </c>
      <c r="B138" s="99" t="s">
        <v>261</v>
      </c>
      <c r="C138" s="90"/>
      <c r="D138" s="90"/>
      <c r="E138" s="91"/>
      <c r="F138" s="91"/>
      <c r="G138" s="90"/>
      <c r="H138" s="90"/>
    </row>
    <row r="139" spans="1:8" x14ac:dyDescent="0.35">
      <c r="A139" s="84"/>
      <c r="B139" s="10" t="s">
        <v>258</v>
      </c>
      <c r="C139" s="90"/>
      <c r="D139" s="90"/>
      <c r="E139" s="91"/>
      <c r="F139" s="91"/>
      <c r="G139" s="90"/>
      <c r="H139" s="90"/>
    </row>
    <row r="140" spans="1:8" ht="180" customHeight="1" x14ac:dyDescent="0.35">
      <c r="A140" s="106"/>
      <c r="B140" s="110" t="s">
        <v>474</v>
      </c>
      <c r="C140" s="90"/>
      <c r="D140" s="90"/>
      <c r="E140" s="91"/>
      <c r="F140" s="91"/>
      <c r="G140" s="90"/>
      <c r="H140" s="90"/>
    </row>
    <row r="141" spans="1:8" x14ac:dyDescent="0.35">
      <c r="A141" s="84" t="s">
        <v>259</v>
      </c>
      <c r="B141" s="98" t="s">
        <v>262</v>
      </c>
      <c r="C141" s="90"/>
      <c r="D141" s="90"/>
      <c r="E141" s="91"/>
      <c r="F141" s="91"/>
      <c r="G141" s="90"/>
      <c r="H141" s="90"/>
    </row>
    <row r="142" spans="1:8" x14ac:dyDescent="0.35">
      <c r="A142" s="84" t="s">
        <v>260</v>
      </c>
      <c r="B142" s="98" t="s">
        <v>263</v>
      </c>
      <c r="C142" s="90"/>
      <c r="D142" s="90"/>
      <c r="E142" s="91"/>
      <c r="F142" s="91"/>
      <c r="G142" s="90"/>
      <c r="H142" s="90"/>
    </row>
    <row r="143" spans="1:8" x14ac:dyDescent="0.35">
      <c r="A143" s="84" t="s">
        <v>264</v>
      </c>
      <c r="B143" s="98" t="s">
        <v>265</v>
      </c>
      <c r="C143" s="90"/>
      <c r="D143" s="90"/>
      <c r="E143" s="91"/>
      <c r="F143" s="91"/>
      <c r="G143" s="90"/>
      <c r="H143" s="90"/>
    </row>
    <row r="144" spans="1:8" x14ac:dyDescent="0.35">
      <c r="A144" s="84" t="s">
        <v>266</v>
      </c>
      <c r="B144" s="98" t="s">
        <v>267</v>
      </c>
      <c r="C144" s="90"/>
      <c r="D144" s="90"/>
      <c r="E144" s="91"/>
      <c r="F144" s="91"/>
      <c r="G144" s="90"/>
      <c r="H144" s="90"/>
    </row>
    <row r="145" spans="1:8" x14ac:dyDescent="0.35">
      <c r="A145" s="84" t="s">
        <v>268</v>
      </c>
      <c r="B145" s="98" t="s">
        <v>284</v>
      </c>
      <c r="C145" s="90"/>
      <c r="D145" s="90"/>
      <c r="E145" s="91"/>
      <c r="F145" s="91"/>
      <c r="G145" s="90"/>
      <c r="H145" s="90"/>
    </row>
    <row r="146" spans="1:8" x14ac:dyDescent="0.35">
      <c r="A146" s="84" t="s">
        <v>269</v>
      </c>
      <c r="B146" s="98" t="s">
        <v>285</v>
      </c>
      <c r="C146" s="90"/>
      <c r="D146" s="90"/>
      <c r="E146" s="91"/>
      <c r="F146" s="91"/>
      <c r="G146" s="90"/>
      <c r="H146" s="90"/>
    </row>
    <row r="147" spans="1:8" x14ac:dyDescent="0.35">
      <c r="A147" s="84" t="s">
        <v>270</v>
      </c>
      <c r="B147" s="98" t="s">
        <v>286</v>
      </c>
      <c r="C147" s="90"/>
      <c r="D147" s="90"/>
      <c r="E147" s="91"/>
      <c r="F147" s="91"/>
      <c r="G147" s="90"/>
      <c r="H147" s="90"/>
    </row>
    <row r="148" spans="1:8" x14ac:dyDescent="0.35">
      <c r="A148" s="84"/>
      <c r="B148" s="10" t="s">
        <v>271</v>
      </c>
      <c r="C148" s="90"/>
      <c r="D148" s="90"/>
      <c r="E148" s="91"/>
      <c r="F148" s="91"/>
      <c r="G148" s="90"/>
      <c r="H148" s="90"/>
    </row>
    <row r="149" spans="1:8" ht="137.5" customHeight="1" x14ac:dyDescent="0.35">
      <c r="A149" s="84"/>
      <c r="B149" s="99" t="s">
        <v>475</v>
      </c>
      <c r="C149" s="90"/>
      <c r="D149" s="90"/>
      <c r="E149" s="91"/>
      <c r="F149" s="91"/>
      <c r="G149" s="90"/>
      <c r="H149" s="90"/>
    </row>
    <row r="150" spans="1:8" x14ac:dyDescent="0.35">
      <c r="A150" s="84" t="s">
        <v>272</v>
      </c>
      <c r="B150" s="98" t="s">
        <v>275</v>
      </c>
      <c r="C150" s="90"/>
      <c r="D150" s="90"/>
      <c r="E150" s="91"/>
      <c r="F150" s="91"/>
      <c r="G150" s="90"/>
      <c r="H150" s="90"/>
    </row>
    <row r="151" spans="1:8" x14ac:dyDescent="0.35">
      <c r="A151" s="84" t="s">
        <v>273</v>
      </c>
      <c r="B151" s="98" t="s">
        <v>274</v>
      </c>
      <c r="C151" s="90"/>
      <c r="D151" s="90"/>
      <c r="E151" s="91"/>
      <c r="F151" s="91"/>
      <c r="G151" s="90"/>
      <c r="H151" s="90"/>
    </row>
    <row r="152" spans="1:8" x14ac:dyDescent="0.35">
      <c r="A152" s="84"/>
      <c r="B152" s="10" t="s">
        <v>276</v>
      </c>
      <c r="C152" s="90"/>
      <c r="D152" s="90"/>
      <c r="E152" s="91"/>
      <c r="F152" s="91"/>
      <c r="G152" s="90"/>
      <c r="H152" s="90"/>
    </row>
    <row r="153" spans="1:8" ht="44.25" customHeight="1" x14ac:dyDescent="0.35">
      <c r="A153" s="84"/>
      <c r="B153" s="95" t="s">
        <v>289</v>
      </c>
      <c r="C153" s="90"/>
      <c r="D153" s="90"/>
      <c r="E153" s="91"/>
      <c r="F153" s="91"/>
      <c r="G153" s="90"/>
      <c r="H153" s="90"/>
    </row>
    <row r="154" spans="1:8" ht="30" customHeight="1" x14ac:dyDescent="0.35">
      <c r="A154" s="84"/>
      <c r="B154" s="94" t="s">
        <v>296</v>
      </c>
      <c r="C154" s="90"/>
      <c r="D154" s="90"/>
      <c r="E154" s="91"/>
      <c r="F154" s="91"/>
      <c r="G154" s="90"/>
      <c r="H154" s="90"/>
    </row>
    <row r="155" spans="1:8" ht="30.75" customHeight="1" x14ac:dyDescent="0.35">
      <c r="A155" s="84" t="s">
        <v>278</v>
      </c>
      <c r="B155" s="95" t="s">
        <v>290</v>
      </c>
      <c r="C155" s="90"/>
      <c r="D155" s="90"/>
      <c r="E155" s="91"/>
      <c r="F155" s="91"/>
      <c r="G155" s="90"/>
      <c r="H155" s="90"/>
    </row>
    <row r="156" spans="1:8" ht="30" customHeight="1" x14ac:dyDescent="0.35">
      <c r="A156" s="84" t="s">
        <v>279</v>
      </c>
      <c r="B156" s="95" t="s">
        <v>291</v>
      </c>
      <c r="C156" s="90"/>
      <c r="D156" s="90"/>
      <c r="E156" s="91"/>
      <c r="F156" s="91"/>
      <c r="G156" s="90"/>
      <c r="H156" s="90"/>
    </row>
    <row r="157" spans="1:8" ht="15" customHeight="1" x14ac:dyDescent="0.35">
      <c r="A157" s="84" t="s">
        <v>280</v>
      </c>
      <c r="B157" s="95" t="s">
        <v>287</v>
      </c>
      <c r="C157" s="90"/>
      <c r="D157" s="90"/>
      <c r="E157" s="91"/>
      <c r="F157" s="91"/>
      <c r="G157" s="90"/>
      <c r="H157" s="90"/>
    </row>
    <row r="158" spans="1:8" ht="30" customHeight="1" x14ac:dyDescent="0.35">
      <c r="A158" s="84" t="s">
        <v>281</v>
      </c>
      <c r="B158" s="95" t="s">
        <v>292</v>
      </c>
      <c r="C158" s="90"/>
      <c r="D158" s="90"/>
      <c r="E158" s="91"/>
      <c r="F158" s="91"/>
      <c r="G158" s="90"/>
      <c r="H158" s="90"/>
    </row>
    <row r="159" spans="1:8" ht="30.75" customHeight="1" x14ac:dyDescent="0.35">
      <c r="A159" s="84" t="s">
        <v>282</v>
      </c>
      <c r="B159" s="95" t="s">
        <v>293</v>
      </c>
      <c r="C159" s="90"/>
      <c r="D159" s="90"/>
      <c r="E159" s="91"/>
      <c r="F159" s="91"/>
      <c r="G159" s="90"/>
      <c r="H159" s="90"/>
    </row>
    <row r="160" spans="1:8" ht="15" customHeight="1" x14ac:dyDescent="0.35">
      <c r="A160" s="84" t="s">
        <v>283</v>
      </c>
      <c r="B160" s="95" t="s">
        <v>288</v>
      </c>
      <c r="C160" s="90"/>
      <c r="D160" s="90"/>
      <c r="E160" s="91"/>
      <c r="F160" s="91"/>
      <c r="G160" s="90"/>
      <c r="H160" s="90"/>
    </row>
    <row r="161" spans="1:8" x14ac:dyDescent="0.35">
      <c r="A161" s="106" t="s">
        <v>294</v>
      </c>
      <c r="B161" s="98" t="s">
        <v>346</v>
      </c>
      <c r="C161" s="90" t="s">
        <v>277</v>
      </c>
      <c r="D161" s="90">
        <v>6</v>
      </c>
      <c r="E161" s="91">
        <v>80</v>
      </c>
      <c r="F161" s="91">
        <f>E161*D161</f>
        <v>480</v>
      </c>
      <c r="G161" s="90"/>
      <c r="H161" s="90"/>
    </row>
    <row r="162" spans="1:8" x14ac:dyDescent="0.35">
      <c r="A162" s="84"/>
    </row>
    <row r="163" spans="1:8" x14ac:dyDescent="0.35">
      <c r="A163" s="85"/>
      <c r="B163" s="9" t="s">
        <v>32</v>
      </c>
      <c r="C163" s="54"/>
      <c r="D163" s="54"/>
      <c r="E163" s="60"/>
      <c r="F163" s="60"/>
      <c r="G163" s="54"/>
      <c r="H163" s="54"/>
    </row>
    <row r="164" spans="1:8" x14ac:dyDescent="0.35">
      <c r="A164" s="84"/>
    </row>
    <row r="165" spans="1:8" x14ac:dyDescent="0.35">
      <c r="A165" s="84" t="s">
        <v>51</v>
      </c>
      <c r="B165" s="64" t="s">
        <v>173</v>
      </c>
      <c r="C165" s="62"/>
      <c r="D165" s="62"/>
      <c r="E165" s="63"/>
      <c r="F165" s="63"/>
      <c r="G165" s="62"/>
      <c r="H165" s="62"/>
    </row>
    <row r="166" spans="1:8" ht="29" x14ac:dyDescent="0.35">
      <c r="A166" s="84" t="s">
        <v>295</v>
      </c>
      <c r="B166" s="99" t="s">
        <v>300</v>
      </c>
      <c r="C166" s="90"/>
      <c r="D166" s="90"/>
      <c r="E166" s="91"/>
      <c r="F166" s="91"/>
      <c r="G166" s="90"/>
      <c r="H166" s="90"/>
    </row>
    <row r="167" spans="1:8" ht="29" x14ac:dyDescent="0.35">
      <c r="A167" s="84" t="s">
        <v>297</v>
      </c>
      <c r="B167" s="100" t="s">
        <v>301</v>
      </c>
      <c r="C167" s="90"/>
      <c r="D167" s="90"/>
      <c r="E167" s="91"/>
      <c r="F167" s="91"/>
      <c r="G167" s="90"/>
      <c r="H167" s="90"/>
    </row>
    <row r="168" spans="1:8" x14ac:dyDescent="0.35">
      <c r="A168" s="84" t="s">
        <v>298</v>
      </c>
      <c r="B168" s="100" t="s">
        <v>302</v>
      </c>
      <c r="C168" s="90"/>
      <c r="D168" s="90"/>
      <c r="E168" s="91"/>
      <c r="F168" s="91"/>
      <c r="G168" s="90"/>
      <c r="H168" s="90"/>
    </row>
    <row r="169" spans="1:8" x14ac:dyDescent="0.35">
      <c r="A169" s="84"/>
    </row>
    <row r="170" spans="1:8" x14ac:dyDescent="0.35">
      <c r="A170" s="85"/>
      <c r="B170" s="9" t="s">
        <v>33</v>
      </c>
      <c r="C170" s="54"/>
      <c r="D170" s="54"/>
      <c r="E170" s="60"/>
      <c r="F170" s="60"/>
      <c r="G170" s="54"/>
      <c r="H170" s="54"/>
    </row>
    <row r="171" spans="1:8" x14ac:dyDescent="0.35">
      <c r="A171" s="84"/>
    </row>
    <row r="172" spans="1:8" x14ac:dyDescent="0.35">
      <c r="A172" s="84" t="s">
        <v>52</v>
      </c>
      <c r="B172" s="65" t="s">
        <v>174</v>
      </c>
      <c r="C172" s="62"/>
      <c r="D172" s="62"/>
      <c r="E172" s="63"/>
      <c r="F172" s="63"/>
      <c r="G172" s="62"/>
      <c r="H172" s="62"/>
    </row>
    <row r="173" spans="1:8" x14ac:dyDescent="0.35">
      <c r="A173" s="106" t="s">
        <v>303</v>
      </c>
      <c r="B173" s="93" t="s">
        <v>458</v>
      </c>
      <c r="C173" s="90" t="s">
        <v>277</v>
      </c>
      <c r="D173" s="90">
        <v>1</v>
      </c>
      <c r="E173" s="91">
        <v>5000</v>
      </c>
      <c r="F173" s="91">
        <f>E173*D173</f>
        <v>5000</v>
      </c>
      <c r="G173" s="90"/>
      <c r="H173" s="90"/>
    </row>
    <row r="174" spans="1:8" x14ac:dyDescent="0.35">
      <c r="A174" s="106" t="s">
        <v>305</v>
      </c>
      <c r="B174" s="93" t="s">
        <v>304</v>
      </c>
      <c r="C174" s="90"/>
      <c r="D174" s="90"/>
      <c r="E174" s="91"/>
      <c r="F174" s="91"/>
      <c r="G174" s="90"/>
      <c r="H174" s="90"/>
    </row>
    <row r="175" spans="1:8" x14ac:dyDescent="0.35">
      <c r="A175" s="84"/>
      <c r="B175" s="89"/>
      <c r="C175" s="90"/>
      <c r="D175" s="90"/>
      <c r="E175" s="91"/>
      <c r="F175" s="91"/>
      <c r="G175" s="90"/>
      <c r="H175" s="90"/>
    </row>
    <row r="176" spans="1:8" x14ac:dyDescent="0.35">
      <c r="A176" s="85"/>
      <c r="B176" s="9" t="s">
        <v>34</v>
      </c>
      <c r="C176" s="54"/>
      <c r="D176" s="54"/>
      <c r="E176" s="60"/>
      <c r="F176" s="60"/>
      <c r="G176" s="54"/>
      <c r="H176" s="54"/>
    </row>
    <row r="177" spans="1:8" x14ac:dyDescent="0.35">
      <c r="A177" s="84"/>
      <c r="B177" s="10"/>
    </row>
    <row r="178" spans="1:8" x14ac:dyDescent="0.35">
      <c r="A178" s="84" t="s">
        <v>53</v>
      </c>
      <c r="B178" s="65" t="s">
        <v>349</v>
      </c>
      <c r="C178" s="62"/>
      <c r="D178" s="62"/>
      <c r="E178" s="63"/>
      <c r="F178" s="63"/>
      <c r="G178" s="62"/>
      <c r="H178" s="62"/>
    </row>
    <row r="179" spans="1:8" ht="29" x14ac:dyDescent="0.35">
      <c r="A179" s="106"/>
      <c r="B179" s="93" t="s">
        <v>377</v>
      </c>
      <c r="C179" s="90"/>
      <c r="D179" s="90"/>
      <c r="E179" s="91"/>
      <c r="F179" s="91"/>
      <c r="G179" s="90"/>
      <c r="H179" s="90"/>
    </row>
    <row r="180" spans="1:8" x14ac:dyDescent="0.35">
      <c r="A180" s="106"/>
      <c r="B180" s="89" t="s">
        <v>372</v>
      </c>
      <c r="C180" s="90"/>
      <c r="D180" s="90"/>
      <c r="E180" s="91"/>
      <c r="F180" s="91"/>
      <c r="G180" s="90"/>
      <c r="H180" s="90"/>
    </row>
    <row r="181" spans="1:8" ht="72.5" x14ac:dyDescent="0.35">
      <c r="A181" s="106" t="s">
        <v>100</v>
      </c>
      <c r="B181" s="94" t="s">
        <v>404</v>
      </c>
      <c r="C181" s="90"/>
      <c r="D181" s="90"/>
      <c r="E181" s="91"/>
      <c r="F181" s="91"/>
      <c r="G181" s="90"/>
      <c r="H181" s="90"/>
    </row>
    <row r="182" spans="1:8" ht="43.5" x14ac:dyDescent="0.35">
      <c r="A182" s="106" t="s">
        <v>370</v>
      </c>
      <c r="B182" s="93" t="s">
        <v>440</v>
      </c>
      <c r="C182" s="90"/>
      <c r="D182" s="90"/>
      <c r="E182" s="91"/>
      <c r="F182" s="91"/>
      <c r="G182" s="90"/>
      <c r="H182" s="90"/>
    </row>
    <row r="183" spans="1:8" ht="120" customHeight="1" x14ac:dyDescent="0.35">
      <c r="A183" s="106" t="s">
        <v>371</v>
      </c>
      <c r="B183" s="94" t="s">
        <v>439</v>
      </c>
      <c r="C183" s="90"/>
      <c r="D183" s="90"/>
      <c r="E183" s="91"/>
      <c r="F183" s="91"/>
      <c r="G183" s="90"/>
      <c r="H183" s="90"/>
    </row>
    <row r="184" spans="1:8" ht="29" x14ac:dyDescent="0.35">
      <c r="A184" s="106" t="s">
        <v>376</v>
      </c>
      <c r="B184" s="93" t="s">
        <v>416</v>
      </c>
      <c r="C184" s="90"/>
      <c r="D184" s="90"/>
      <c r="E184" s="91"/>
      <c r="F184" s="91"/>
      <c r="G184" s="90"/>
      <c r="H184" s="90"/>
    </row>
    <row r="185" spans="1:8" x14ac:dyDescent="0.35">
      <c r="A185" s="106"/>
      <c r="B185" s="89" t="s">
        <v>373</v>
      </c>
      <c r="C185" s="90"/>
      <c r="D185" s="90"/>
      <c r="E185" s="91"/>
      <c r="F185" s="91"/>
      <c r="G185" s="90"/>
      <c r="H185" s="90"/>
    </row>
    <row r="186" spans="1:8" x14ac:dyDescent="0.35">
      <c r="A186" s="106" t="s">
        <v>379</v>
      </c>
      <c r="B186" s="94" t="s">
        <v>375</v>
      </c>
      <c r="C186" s="90"/>
      <c r="D186" s="90"/>
      <c r="E186" s="91"/>
      <c r="F186" s="91"/>
      <c r="G186" s="90"/>
      <c r="H186" s="90"/>
    </row>
    <row r="187" spans="1:8" ht="72.5" x14ac:dyDescent="0.35">
      <c r="A187" s="106"/>
      <c r="B187" s="94" t="s">
        <v>417</v>
      </c>
      <c r="C187" s="90"/>
      <c r="D187" s="90"/>
      <c r="E187" s="91"/>
      <c r="F187" s="91"/>
      <c r="G187" s="90"/>
      <c r="H187" s="90"/>
    </row>
    <row r="188" spans="1:8" x14ac:dyDescent="0.35">
      <c r="A188" s="106"/>
      <c r="B188" s="107" t="s">
        <v>390</v>
      </c>
      <c r="C188" s="90"/>
      <c r="D188" s="90"/>
      <c r="E188" s="91"/>
      <c r="F188" s="91"/>
      <c r="G188" s="90"/>
      <c r="H188" s="90"/>
    </row>
    <row r="189" spans="1:8" x14ac:dyDescent="0.35">
      <c r="A189" s="106" t="s">
        <v>419</v>
      </c>
      <c r="B189" s="94" t="s">
        <v>391</v>
      </c>
      <c r="C189" s="90"/>
      <c r="D189" s="90"/>
      <c r="E189" s="91"/>
      <c r="F189" s="91"/>
      <c r="G189" s="90"/>
      <c r="H189" s="90"/>
    </row>
    <row r="190" spans="1:8" x14ac:dyDescent="0.35">
      <c r="A190" s="106"/>
      <c r="B190" s="94" t="s">
        <v>392</v>
      </c>
      <c r="C190" s="90"/>
      <c r="D190" s="90"/>
      <c r="E190" s="91"/>
      <c r="F190" s="91"/>
      <c r="G190" s="90"/>
      <c r="H190" s="90"/>
    </row>
    <row r="191" spans="1:8" ht="29" x14ac:dyDescent="0.35">
      <c r="A191" s="106"/>
      <c r="B191" s="94" t="s">
        <v>441</v>
      </c>
      <c r="C191" s="90"/>
      <c r="D191" s="90"/>
      <c r="E191" s="91"/>
      <c r="F191" s="91"/>
      <c r="G191" s="90"/>
      <c r="H191" s="90"/>
    </row>
    <row r="192" spans="1:8" ht="58" x14ac:dyDescent="0.35">
      <c r="A192" s="106" t="s">
        <v>420</v>
      </c>
      <c r="B192" s="94" t="s">
        <v>442</v>
      </c>
      <c r="C192" s="90"/>
      <c r="D192" s="90"/>
      <c r="E192" s="91"/>
      <c r="F192" s="91"/>
      <c r="G192" s="90"/>
      <c r="H192" s="90"/>
    </row>
    <row r="193" spans="1:8" x14ac:dyDescent="0.35">
      <c r="A193" s="106"/>
      <c r="B193" s="107" t="s">
        <v>387</v>
      </c>
      <c r="C193" s="90"/>
      <c r="D193" s="90"/>
      <c r="E193" s="91"/>
      <c r="F193" s="91"/>
      <c r="G193" s="90"/>
      <c r="H193" s="90"/>
    </row>
    <row r="194" spans="1:8" x14ac:dyDescent="0.35">
      <c r="A194" s="106" t="s">
        <v>421</v>
      </c>
      <c r="B194" s="98" t="s">
        <v>380</v>
      </c>
      <c r="C194" s="90"/>
      <c r="D194" s="90"/>
      <c r="E194" s="91"/>
      <c r="F194" s="91"/>
      <c r="G194" s="90"/>
      <c r="H194" s="90"/>
    </row>
    <row r="195" spans="1:8" x14ac:dyDescent="0.35">
      <c r="A195" s="106"/>
      <c r="B195" s="98" t="s">
        <v>443</v>
      </c>
      <c r="C195" s="90"/>
      <c r="D195" s="90"/>
      <c r="E195" s="91"/>
      <c r="F195" s="91"/>
      <c r="G195" s="90"/>
      <c r="H195" s="90"/>
    </row>
    <row r="196" spans="1:8" x14ac:dyDescent="0.35">
      <c r="A196" s="106"/>
      <c r="B196" s="98" t="s">
        <v>381</v>
      </c>
      <c r="C196" s="90"/>
      <c r="D196" s="90"/>
      <c r="E196" s="91"/>
      <c r="F196" s="91"/>
      <c r="G196" s="90"/>
      <c r="H196" s="90"/>
    </row>
    <row r="197" spans="1:8" x14ac:dyDescent="0.35">
      <c r="A197" s="106"/>
      <c r="B197" s="98" t="s">
        <v>382</v>
      </c>
      <c r="C197" s="90"/>
      <c r="D197" s="90"/>
      <c r="E197" s="91"/>
      <c r="F197" s="91"/>
      <c r="G197" s="90"/>
      <c r="H197" s="90"/>
    </row>
    <row r="198" spans="1:8" x14ac:dyDescent="0.35">
      <c r="A198" s="106"/>
      <c r="B198" s="98" t="s">
        <v>388</v>
      </c>
      <c r="C198" s="90"/>
      <c r="D198" s="90"/>
      <c r="E198" s="91"/>
      <c r="F198" s="91"/>
      <c r="G198" s="90"/>
      <c r="H198" s="90"/>
    </row>
    <row r="199" spans="1:8" x14ac:dyDescent="0.35">
      <c r="A199" s="106"/>
      <c r="B199" s="98" t="s">
        <v>383</v>
      </c>
      <c r="C199" s="90"/>
      <c r="D199" s="90"/>
      <c r="E199" s="91"/>
      <c r="F199" s="91"/>
      <c r="G199" s="90"/>
      <c r="H199" s="90"/>
    </row>
    <row r="200" spans="1:8" x14ac:dyDescent="0.35">
      <c r="A200" s="106"/>
      <c r="B200" s="98" t="s">
        <v>384</v>
      </c>
      <c r="C200" s="90"/>
      <c r="D200" s="90"/>
      <c r="E200" s="91"/>
      <c r="F200" s="91"/>
      <c r="G200" s="90"/>
      <c r="H200" s="90"/>
    </row>
    <row r="201" spans="1:8" ht="29" x14ac:dyDescent="0.35">
      <c r="A201" s="106"/>
      <c r="B201" s="98" t="s">
        <v>385</v>
      </c>
      <c r="C201" s="90"/>
      <c r="D201" s="90"/>
      <c r="E201" s="91"/>
      <c r="F201" s="91"/>
      <c r="G201" s="90"/>
      <c r="H201" s="90"/>
    </row>
    <row r="202" spans="1:8" ht="87" x14ac:dyDescent="0.35">
      <c r="A202" s="106"/>
      <c r="B202" s="98" t="s">
        <v>386</v>
      </c>
      <c r="C202" s="90"/>
      <c r="D202" s="90"/>
      <c r="E202" s="91"/>
      <c r="F202" s="91"/>
      <c r="G202" s="90"/>
      <c r="H202" s="90"/>
    </row>
    <row r="203" spans="1:8" x14ac:dyDescent="0.35">
      <c r="A203" s="106"/>
      <c r="B203" s="108" t="s">
        <v>453</v>
      </c>
      <c r="C203" s="90"/>
      <c r="D203" s="90"/>
      <c r="E203" s="91"/>
      <c r="F203" s="91"/>
      <c r="G203" s="90"/>
      <c r="H203" s="90"/>
    </row>
    <row r="204" spans="1:8" ht="60.75" customHeight="1" x14ac:dyDescent="0.35">
      <c r="A204" s="106" t="s">
        <v>422</v>
      </c>
      <c r="B204" s="99" t="s">
        <v>393</v>
      </c>
      <c r="C204" s="90"/>
      <c r="D204" s="90"/>
      <c r="E204" s="91"/>
      <c r="F204" s="91"/>
      <c r="G204" s="90"/>
      <c r="H204" s="90"/>
    </row>
    <row r="205" spans="1:8" x14ac:dyDescent="0.35">
      <c r="A205" s="106"/>
      <c r="B205" s="108" t="s">
        <v>454</v>
      </c>
      <c r="C205" s="90"/>
      <c r="D205" s="90"/>
      <c r="E205" s="91"/>
      <c r="F205" s="91"/>
      <c r="G205" s="90"/>
      <c r="H205" s="90"/>
    </row>
    <row r="206" spans="1:8" ht="87" x14ac:dyDescent="0.35">
      <c r="A206" s="106" t="s">
        <v>423</v>
      </c>
      <c r="B206" s="98" t="s">
        <v>394</v>
      </c>
      <c r="C206" s="90"/>
      <c r="D206" s="90"/>
      <c r="E206" s="91"/>
      <c r="F206" s="91"/>
      <c r="G206" s="90"/>
      <c r="H206" s="90"/>
    </row>
    <row r="207" spans="1:8" x14ac:dyDescent="0.35">
      <c r="A207" s="106" t="s">
        <v>424</v>
      </c>
      <c r="B207" s="99" t="s">
        <v>389</v>
      </c>
      <c r="C207" s="90"/>
      <c r="D207" s="90"/>
      <c r="E207" s="91"/>
      <c r="F207" s="91"/>
      <c r="G207" s="90"/>
      <c r="H207" s="90"/>
    </row>
    <row r="208" spans="1:8" x14ac:dyDescent="0.35">
      <c r="A208" s="106" t="s">
        <v>425</v>
      </c>
      <c r="B208" s="94" t="s">
        <v>304</v>
      </c>
      <c r="C208" s="90"/>
      <c r="D208" s="90"/>
      <c r="E208" s="91"/>
      <c r="F208" s="91"/>
      <c r="G208" s="90"/>
      <c r="H208" s="90"/>
    </row>
    <row r="209" spans="1:8" ht="29" x14ac:dyDescent="0.35">
      <c r="A209" s="106" t="s">
        <v>426</v>
      </c>
      <c r="B209" s="94" t="s">
        <v>399</v>
      </c>
      <c r="C209" s="90"/>
      <c r="D209" s="90"/>
      <c r="E209" s="91"/>
      <c r="F209" s="91"/>
      <c r="G209" s="90"/>
      <c r="H209" s="90"/>
    </row>
    <row r="210" spans="1:8" x14ac:dyDescent="0.35">
      <c r="A210" s="106"/>
      <c r="B210" s="107" t="s">
        <v>455</v>
      </c>
      <c r="C210" s="90"/>
      <c r="D210" s="90"/>
      <c r="E210" s="91"/>
      <c r="F210" s="91"/>
      <c r="G210" s="90"/>
      <c r="H210" s="90"/>
    </row>
    <row r="211" spans="1:8" ht="29" x14ac:dyDescent="0.35">
      <c r="A211" s="106" t="s">
        <v>427</v>
      </c>
      <c r="B211" s="94" t="s">
        <v>395</v>
      </c>
      <c r="C211" s="90"/>
      <c r="D211" s="90"/>
      <c r="E211" s="91"/>
      <c r="F211" s="91"/>
      <c r="G211" s="90"/>
      <c r="H211" s="90"/>
    </row>
    <row r="212" spans="1:8" x14ac:dyDescent="0.35">
      <c r="A212" s="106"/>
      <c r="B212" s="94" t="s">
        <v>452</v>
      </c>
      <c r="C212" s="90"/>
      <c r="D212" s="90"/>
      <c r="E212" s="91"/>
      <c r="F212" s="91"/>
      <c r="G212" s="90"/>
      <c r="H212" s="90"/>
    </row>
    <row r="213" spans="1:8" x14ac:dyDescent="0.35">
      <c r="A213" s="106"/>
      <c r="B213" s="94" t="s">
        <v>445</v>
      </c>
      <c r="C213" s="90"/>
      <c r="D213" s="90"/>
      <c r="E213" s="91"/>
      <c r="F213" s="91"/>
      <c r="G213" s="90"/>
      <c r="H213" s="90"/>
    </row>
    <row r="214" spans="1:8" x14ac:dyDescent="0.35">
      <c r="A214" s="106"/>
      <c r="B214" s="94" t="s">
        <v>446</v>
      </c>
      <c r="C214" s="90"/>
      <c r="D214" s="90"/>
      <c r="E214" s="91"/>
      <c r="F214" s="91"/>
      <c r="G214" s="90"/>
      <c r="H214" s="90"/>
    </row>
    <row r="215" spans="1:8" x14ac:dyDescent="0.35">
      <c r="A215" s="106"/>
      <c r="B215" s="94" t="s">
        <v>447</v>
      </c>
      <c r="C215" s="90"/>
      <c r="D215" s="90"/>
      <c r="E215" s="91"/>
      <c r="F215" s="91"/>
      <c r="G215" s="90"/>
      <c r="H215" s="90"/>
    </row>
    <row r="216" spans="1:8" x14ac:dyDescent="0.35">
      <c r="A216" s="106"/>
      <c r="B216" s="94" t="s">
        <v>449</v>
      </c>
      <c r="C216" s="90"/>
      <c r="D216" s="90"/>
      <c r="E216" s="91"/>
      <c r="F216" s="91"/>
      <c r="G216" s="90"/>
      <c r="H216" s="90"/>
    </row>
    <row r="217" spans="1:8" x14ac:dyDescent="0.35">
      <c r="A217" s="106"/>
      <c r="B217" s="94" t="s">
        <v>450</v>
      </c>
      <c r="C217" s="90"/>
      <c r="D217" s="90"/>
      <c r="E217" s="91"/>
      <c r="F217" s="91"/>
      <c r="G217" s="90"/>
      <c r="H217" s="90"/>
    </row>
    <row r="218" spans="1:8" x14ac:dyDescent="0.35">
      <c r="A218" s="106"/>
      <c r="B218" s="94" t="s">
        <v>448</v>
      </c>
      <c r="C218" s="90"/>
      <c r="D218" s="90"/>
      <c r="E218" s="91"/>
      <c r="F218" s="91"/>
      <c r="G218" s="90"/>
      <c r="H218" s="90"/>
    </row>
    <row r="219" spans="1:8" ht="29" x14ac:dyDescent="0.35">
      <c r="A219" s="106" t="s">
        <v>428</v>
      </c>
      <c r="B219" s="94" t="s">
        <v>396</v>
      </c>
      <c r="C219" s="90"/>
      <c r="D219" s="90"/>
      <c r="E219" s="91"/>
      <c r="F219" s="91"/>
      <c r="G219" s="90"/>
      <c r="H219" s="90"/>
    </row>
    <row r="220" spans="1:8" ht="29" x14ac:dyDescent="0.35">
      <c r="A220" s="106" t="s">
        <v>429</v>
      </c>
      <c r="B220" s="94" t="s">
        <v>397</v>
      </c>
      <c r="C220" s="90"/>
      <c r="D220" s="90"/>
      <c r="E220" s="91"/>
      <c r="F220" s="91"/>
      <c r="G220" s="90"/>
      <c r="H220" s="90"/>
    </row>
    <row r="221" spans="1:8" ht="15" customHeight="1" x14ac:dyDescent="0.35">
      <c r="A221" s="106" t="s">
        <v>430</v>
      </c>
      <c r="B221" s="94" t="s">
        <v>398</v>
      </c>
      <c r="C221" s="90"/>
      <c r="D221" s="90"/>
      <c r="E221" s="91"/>
      <c r="F221" s="91"/>
      <c r="G221" s="90"/>
      <c r="H221" s="90"/>
    </row>
    <row r="222" spans="1:8" ht="15" customHeight="1" x14ac:dyDescent="0.35">
      <c r="A222" s="106"/>
      <c r="B222" s="107" t="s">
        <v>374</v>
      </c>
      <c r="C222" s="90"/>
      <c r="D222" s="90"/>
      <c r="E222" s="91"/>
      <c r="F222" s="91"/>
      <c r="G222" s="90"/>
      <c r="H222" s="90"/>
    </row>
    <row r="223" spans="1:8" ht="15" customHeight="1" x14ac:dyDescent="0.35">
      <c r="A223" s="106" t="s">
        <v>431</v>
      </c>
      <c r="B223" s="94" t="s">
        <v>378</v>
      </c>
      <c r="C223" s="90"/>
      <c r="D223" s="90"/>
      <c r="E223" s="91"/>
      <c r="F223" s="91"/>
      <c r="G223" s="90"/>
      <c r="H223" s="90"/>
    </row>
    <row r="224" spans="1:8" ht="58" x14ac:dyDescent="0.35">
      <c r="A224" s="106"/>
      <c r="B224" s="94" t="s">
        <v>418</v>
      </c>
      <c r="C224" s="90"/>
      <c r="D224" s="90"/>
      <c r="E224" s="91"/>
      <c r="F224" s="91"/>
      <c r="G224" s="90"/>
      <c r="H224" s="90"/>
    </row>
    <row r="225" spans="1:8" ht="29" x14ac:dyDescent="0.35">
      <c r="A225" s="106"/>
      <c r="B225" s="98" t="s">
        <v>402</v>
      </c>
      <c r="C225" s="90"/>
      <c r="D225" s="90"/>
      <c r="E225" s="91"/>
      <c r="F225" s="91"/>
      <c r="G225" s="90"/>
      <c r="H225" s="90"/>
    </row>
    <row r="226" spans="1:8" ht="43.5" x14ac:dyDescent="0.35">
      <c r="A226" s="106" t="s">
        <v>432</v>
      </c>
      <c r="B226" s="98" t="s">
        <v>403</v>
      </c>
      <c r="C226" s="90"/>
      <c r="D226" s="90"/>
      <c r="E226" s="91"/>
      <c r="F226" s="91"/>
      <c r="G226" s="90"/>
      <c r="H226" s="90"/>
    </row>
    <row r="227" spans="1:8" ht="29" x14ac:dyDescent="0.35">
      <c r="A227" s="106" t="s">
        <v>433</v>
      </c>
      <c r="B227" s="98" t="s">
        <v>400</v>
      </c>
      <c r="C227" s="90"/>
      <c r="D227" s="90"/>
      <c r="E227" s="91"/>
      <c r="F227" s="91"/>
      <c r="G227" s="90"/>
      <c r="H227" s="90"/>
    </row>
    <row r="228" spans="1:8" ht="29" x14ac:dyDescent="0.35">
      <c r="A228" s="106" t="s">
        <v>434</v>
      </c>
      <c r="B228" s="98" t="s">
        <v>413</v>
      </c>
      <c r="C228" s="90"/>
      <c r="D228" s="90"/>
      <c r="E228" s="91"/>
      <c r="F228" s="91"/>
      <c r="G228" s="90"/>
      <c r="H228" s="90"/>
    </row>
    <row r="229" spans="1:8" x14ac:dyDescent="0.35">
      <c r="A229" s="106"/>
      <c r="B229" s="107" t="s">
        <v>456</v>
      </c>
      <c r="C229" s="90"/>
      <c r="D229" s="90"/>
      <c r="E229" s="91"/>
      <c r="F229" s="91"/>
      <c r="G229" s="90"/>
      <c r="H229" s="90"/>
    </row>
    <row r="230" spans="1:8" ht="58" x14ac:dyDescent="0.35">
      <c r="A230" s="106" t="s">
        <v>435</v>
      </c>
      <c r="B230" s="94" t="s">
        <v>405</v>
      </c>
      <c r="C230" s="90"/>
      <c r="D230" s="90"/>
      <c r="E230" s="91"/>
      <c r="F230" s="91"/>
      <c r="G230" s="90"/>
      <c r="H230" s="90"/>
    </row>
    <row r="231" spans="1:8" ht="29" x14ac:dyDescent="0.35">
      <c r="A231" s="106"/>
      <c r="B231" s="94" t="s">
        <v>406</v>
      </c>
      <c r="C231" s="90"/>
      <c r="D231" s="90"/>
      <c r="E231" s="91"/>
      <c r="F231" s="91"/>
      <c r="G231" s="90"/>
      <c r="H231" s="90"/>
    </row>
    <row r="232" spans="1:8" x14ac:dyDescent="0.35">
      <c r="A232" s="106"/>
      <c r="B232" s="94" t="s">
        <v>407</v>
      </c>
      <c r="C232" s="90"/>
      <c r="D232" s="90"/>
      <c r="E232" s="91"/>
      <c r="F232" s="91"/>
      <c r="G232" s="90"/>
      <c r="H232" s="90"/>
    </row>
    <row r="233" spans="1:8" x14ac:dyDescent="0.35">
      <c r="A233" s="106"/>
      <c r="B233" s="94" t="s">
        <v>412</v>
      </c>
      <c r="C233" s="90"/>
      <c r="D233" s="90"/>
      <c r="E233" s="91"/>
      <c r="F233" s="91"/>
      <c r="G233" s="90"/>
      <c r="H233" s="90"/>
    </row>
    <row r="234" spans="1:8" x14ac:dyDescent="0.35">
      <c r="A234" s="106"/>
      <c r="B234" s="94" t="s">
        <v>409</v>
      </c>
      <c r="C234" s="90"/>
      <c r="D234" s="90"/>
      <c r="E234" s="91"/>
      <c r="F234" s="91"/>
      <c r="G234" s="90"/>
      <c r="H234" s="90"/>
    </row>
    <row r="235" spans="1:8" x14ac:dyDescent="0.35">
      <c r="A235" s="106"/>
      <c r="B235" s="94" t="s">
        <v>408</v>
      </c>
      <c r="C235" s="90"/>
      <c r="D235" s="90"/>
      <c r="E235" s="91"/>
      <c r="F235" s="91"/>
      <c r="G235" s="90"/>
      <c r="H235" s="90"/>
    </row>
    <row r="236" spans="1:8" x14ac:dyDescent="0.35">
      <c r="A236" s="106"/>
      <c r="B236" s="94" t="s">
        <v>411</v>
      </c>
      <c r="C236" s="90"/>
      <c r="D236" s="90"/>
      <c r="E236" s="91"/>
      <c r="F236" s="91"/>
      <c r="G236" s="90"/>
      <c r="H236" s="90"/>
    </row>
    <row r="237" spans="1:8" x14ac:dyDescent="0.35">
      <c r="A237" s="106"/>
      <c r="B237" s="94" t="s">
        <v>410</v>
      </c>
      <c r="C237" s="90"/>
      <c r="D237" s="90"/>
      <c r="E237" s="91"/>
      <c r="F237" s="91"/>
      <c r="G237" s="90"/>
      <c r="H237" s="90"/>
    </row>
    <row r="238" spans="1:8" ht="29" x14ac:dyDescent="0.35">
      <c r="A238" s="106" t="s">
        <v>436</v>
      </c>
      <c r="B238" s="94" t="s">
        <v>444</v>
      </c>
      <c r="C238" s="90"/>
      <c r="D238" s="90"/>
      <c r="E238" s="91"/>
      <c r="F238" s="91"/>
      <c r="G238" s="90"/>
      <c r="H238" s="90"/>
    </row>
    <row r="239" spans="1:8" x14ac:dyDescent="0.35">
      <c r="A239" s="106"/>
      <c r="B239" s="107" t="s">
        <v>457</v>
      </c>
      <c r="C239" s="90"/>
      <c r="D239" s="90"/>
      <c r="E239" s="91"/>
      <c r="F239" s="91"/>
      <c r="G239" s="90"/>
      <c r="H239" s="90"/>
    </row>
    <row r="240" spans="1:8" ht="29" x14ac:dyDescent="0.35">
      <c r="A240" s="106" t="s">
        <v>437</v>
      </c>
      <c r="B240" s="94" t="s">
        <v>414</v>
      </c>
      <c r="C240" s="90"/>
      <c r="D240" s="90"/>
      <c r="E240" s="91"/>
      <c r="F240" s="91"/>
      <c r="G240" s="90"/>
      <c r="H240" s="90"/>
    </row>
    <row r="241" spans="1:8" ht="29" x14ac:dyDescent="0.35">
      <c r="A241" s="106" t="s">
        <v>438</v>
      </c>
      <c r="B241" s="94" t="s">
        <v>415</v>
      </c>
    </row>
    <row r="242" spans="1:8" x14ac:dyDescent="0.35">
      <c r="A242" s="106"/>
      <c r="B242" s="94"/>
      <c r="C242" s="90"/>
      <c r="D242" s="90"/>
      <c r="E242" s="91"/>
      <c r="F242" s="91"/>
      <c r="G242" s="90"/>
      <c r="H242" s="90"/>
    </row>
    <row r="243" spans="1:8" x14ac:dyDescent="0.35">
      <c r="A243" s="85"/>
      <c r="B243" s="9" t="s">
        <v>35</v>
      </c>
      <c r="C243" s="54"/>
      <c r="D243" s="54"/>
      <c r="E243" s="60"/>
      <c r="F243" s="60"/>
      <c r="G243" s="54"/>
      <c r="H243" s="54"/>
    </row>
    <row r="244" spans="1:8" x14ac:dyDescent="0.35">
      <c r="A244" s="84"/>
      <c r="B244" s="11"/>
      <c r="C244" s="90"/>
      <c r="D244" s="90"/>
      <c r="E244" s="91"/>
      <c r="F244" s="91"/>
      <c r="G244" s="90"/>
      <c r="H244" s="90"/>
    </row>
    <row r="245" spans="1:8" x14ac:dyDescent="0.35">
      <c r="A245" s="84" t="s">
        <v>54</v>
      </c>
      <c r="B245" s="61" t="s">
        <v>350</v>
      </c>
      <c r="C245" s="62"/>
      <c r="D245" s="62"/>
      <c r="E245" s="63"/>
      <c r="F245" s="63"/>
      <c r="G245" s="62"/>
      <c r="H245" s="62"/>
    </row>
    <row r="246" spans="1:8" x14ac:dyDescent="0.35">
      <c r="A246" s="84"/>
      <c r="B246" s="101" t="s">
        <v>344</v>
      </c>
      <c r="C246" s="90"/>
      <c r="D246" s="90"/>
      <c r="E246" s="91"/>
      <c r="F246" s="91"/>
      <c r="G246" s="90"/>
      <c r="H246" s="90"/>
    </row>
    <row r="247" spans="1:8" ht="43.5" x14ac:dyDescent="0.35">
      <c r="A247" s="84" t="s">
        <v>101</v>
      </c>
      <c r="B247" s="102" t="s">
        <v>335</v>
      </c>
      <c r="C247" s="90"/>
      <c r="D247" s="90"/>
      <c r="E247" s="91"/>
      <c r="F247" s="91"/>
      <c r="G247" s="90"/>
      <c r="H247" s="90"/>
    </row>
    <row r="248" spans="1:8" ht="29" x14ac:dyDescent="0.35">
      <c r="A248" s="84" t="s">
        <v>351</v>
      </c>
      <c r="B248" s="102" t="s">
        <v>324</v>
      </c>
      <c r="C248" s="90"/>
      <c r="D248" s="90"/>
      <c r="E248" s="91"/>
      <c r="F248" s="91"/>
      <c r="G248" s="90"/>
      <c r="H248" s="90"/>
    </row>
    <row r="249" spans="1:8" ht="29" x14ac:dyDescent="0.35">
      <c r="A249" s="106" t="s">
        <v>352</v>
      </c>
      <c r="B249" s="103" t="s">
        <v>336</v>
      </c>
      <c r="C249" s="4"/>
      <c r="D249" s="4"/>
      <c r="E249" s="4"/>
      <c r="F249" s="4"/>
      <c r="G249" s="90"/>
      <c r="H249" s="90"/>
    </row>
    <row r="250" spans="1:8" ht="43.5" x14ac:dyDescent="0.35">
      <c r="A250" s="84" t="s">
        <v>353</v>
      </c>
      <c r="B250" s="103" t="s">
        <v>326</v>
      </c>
      <c r="C250" s="90"/>
      <c r="D250" s="90"/>
      <c r="E250" s="91"/>
      <c r="F250" s="91"/>
      <c r="G250" s="90"/>
      <c r="H250" s="90"/>
    </row>
    <row r="251" spans="1:8" ht="29" x14ac:dyDescent="0.35">
      <c r="A251" s="84" t="s">
        <v>354</v>
      </c>
      <c r="B251" s="103" t="s">
        <v>327</v>
      </c>
      <c r="C251" s="90"/>
      <c r="D251" s="90"/>
      <c r="E251" s="91"/>
      <c r="F251" s="91"/>
      <c r="G251" s="90"/>
      <c r="H251" s="90"/>
    </row>
    <row r="252" spans="1:8" ht="43.5" x14ac:dyDescent="0.35">
      <c r="A252" s="84" t="s">
        <v>355</v>
      </c>
      <c r="B252" s="103" t="s">
        <v>328</v>
      </c>
      <c r="C252" s="90"/>
      <c r="D252" s="90"/>
      <c r="E252" s="91"/>
      <c r="F252" s="91"/>
      <c r="G252" s="90"/>
      <c r="H252" s="90"/>
    </row>
    <row r="253" spans="1:8" ht="29" x14ac:dyDescent="0.35">
      <c r="A253" s="84" t="s">
        <v>356</v>
      </c>
      <c r="B253" s="103" t="s">
        <v>329</v>
      </c>
    </row>
    <row r="254" spans="1:8" x14ac:dyDescent="0.35">
      <c r="A254" s="106" t="s">
        <v>357</v>
      </c>
      <c r="B254" s="103" t="s">
        <v>343</v>
      </c>
      <c r="C254" s="90"/>
      <c r="D254" s="90"/>
      <c r="E254" s="91"/>
      <c r="F254" s="91"/>
      <c r="G254" s="90"/>
      <c r="H254" s="90"/>
    </row>
    <row r="255" spans="1:8" x14ac:dyDescent="0.35">
      <c r="A255" s="84"/>
      <c r="B255" s="92" t="s">
        <v>345</v>
      </c>
    </row>
    <row r="256" spans="1:8" x14ac:dyDescent="0.35">
      <c r="A256" s="106" t="s">
        <v>358</v>
      </c>
      <c r="B256" s="103" t="s">
        <v>347</v>
      </c>
      <c r="C256" s="90" t="s">
        <v>277</v>
      </c>
      <c r="D256" s="90">
        <v>125</v>
      </c>
      <c r="E256" s="91">
        <v>30</v>
      </c>
      <c r="F256" s="91">
        <f>E256*D256</f>
        <v>3750</v>
      </c>
      <c r="G256" s="90"/>
      <c r="H256" s="90"/>
    </row>
    <row r="257" spans="1:8" ht="15" customHeight="1" x14ac:dyDescent="0.35">
      <c r="A257" s="84"/>
      <c r="B257" s="92" t="s">
        <v>321</v>
      </c>
      <c r="C257" s="90"/>
      <c r="D257" s="90"/>
      <c r="E257" s="91"/>
      <c r="F257" s="91"/>
      <c r="G257" s="90"/>
      <c r="H257" s="90"/>
    </row>
    <row r="258" spans="1:8" ht="29" x14ac:dyDescent="0.35">
      <c r="A258" s="84" t="s">
        <v>401</v>
      </c>
      <c r="B258" s="98" t="s">
        <v>316</v>
      </c>
      <c r="C258" s="90"/>
      <c r="D258" s="90"/>
      <c r="E258" s="91"/>
      <c r="F258" s="91"/>
      <c r="G258" s="90"/>
      <c r="H258" s="90"/>
    </row>
    <row r="259" spans="1:8" x14ac:dyDescent="0.35">
      <c r="A259" s="84"/>
      <c r="B259" s="11"/>
      <c r="C259" s="90"/>
      <c r="D259" s="90"/>
      <c r="E259" s="91"/>
      <c r="F259" s="91"/>
      <c r="G259" s="90"/>
      <c r="H259" s="90"/>
    </row>
    <row r="260" spans="1:8" x14ac:dyDescent="0.35">
      <c r="A260" s="85"/>
      <c r="B260" s="9" t="s">
        <v>36</v>
      </c>
      <c r="C260" s="54"/>
      <c r="D260" s="54"/>
      <c r="E260" s="60"/>
      <c r="F260" s="60"/>
      <c r="G260" s="54"/>
      <c r="H260" s="54"/>
    </row>
    <row r="261" spans="1:8" x14ac:dyDescent="0.35">
      <c r="A261" s="84"/>
      <c r="B261" s="12"/>
      <c r="C261" s="90"/>
      <c r="D261" s="90"/>
      <c r="E261" s="91"/>
      <c r="F261" s="91"/>
      <c r="G261" s="90"/>
      <c r="H261" s="90"/>
    </row>
    <row r="262" spans="1:8" x14ac:dyDescent="0.35">
      <c r="A262" s="84" t="s">
        <v>348</v>
      </c>
      <c r="B262" s="64" t="s">
        <v>366</v>
      </c>
      <c r="C262" s="62"/>
      <c r="D262" s="62"/>
      <c r="E262" s="63"/>
      <c r="F262" s="63"/>
      <c r="G262" s="62"/>
      <c r="H262" s="62"/>
    </row>
    <row r="263" spans="1:8" ht="45.75" customHeight="1" x14ac:dyDescent="0.35">
      <c r="A263" s="106" t="s">
        <v>359</v>
      </c>
      <c r="B263" s="99" t="s">
        <v>337</v>
      </c>
      <c r="C263" s="90"/>
      <c r="D263" s="90"/>
      <c r="E263" s="91"/>
      <c r="F263" s="91"/>
      <c r="G263" s="90"/>
      <c r="H263" s="90"/>
    </row>
    <row r="264" spans="1:8" ht="46.5" customHeight="1" x14ac:dyDescent="0.35">
      <c r="A264" s="84" t="s">
        <v>360</v>
      </c>
      <c r="B264" s="99" t="s">
        <v>339</v>
      </c>
    </row>
    <row r="265" spans="1:8" ht="15" customHeight="1" x14ac:dyDescent="0.35">
      <c r="A265" s="84" t="s">
        <v>361</v>
      </c>
      <c r="B265" s="99" t="s">
        <v>338</v>
      </c>
      <c r="C265" s="90"/>
      <c r="D265" s="90"/>
      <c r="E265" s="91"/>
      <c r="F265" s="91"/>
      <c r="G265" s="90"/>
      <c r="H265" s="90"/>
    </row>
    <row r="266" spans="1:8" ht="29" x14ac:dyDescent="0.35">
      <c r="A266" s="84" t="s">
        <v>362</v>
      </c>
      <c r="B266" s="99" t="s">
        <v>340</v>
      </c>
      <c r="C266" s="90"/>
      <c r="D266" s="90"/>
      <c r="E266" s="91"/>
      <c r="F266" s="91"/>
      <c r="G266" s="90"/>
      <c r="H266" s="90"/>
    </row>
    <row r="267" spans="1:8" x14ac:dyDescent="0.35">
      <c r="A267" s="84" t="s">
        <v>363</v>
      </c>
      <c r="B267" s="99" t="s">
        <v>341</v>
      </c>
      <c r="C267" s="90"/>
      <c r="D267" s="90"/>
      <c r="E267" s="91"/>
      <c r="G267" s="90"/>
      <c r="H267" s="90"/>
    </row>
    <row r="268" spans="1:8" x14ac:dyDescent="0.35">
      <c r="A268" s="84" t="s">
        <v>364</v>
      </c>
      <c r="B268" s="99" t="s">
        <v>342</v>
      </c>
      <c r="C268" s="90"/>
      <c r="D268" s="90"/>
      <c r="E268" s="91"/>
      <c r="G268" s="90"/>
      <c r="H268" s="90"/>
    </row>
    <row r="269" spans="1:8" x14ac:dyDescent="0.35">
      <c r="A269" s="84"/>
      <c r="B269" s="105"/>
      <c r="C269" s="90"/>
      <c r="D269" s="90"/>
      <c r="E269" s="91"/>
      <c r="G269" s="90"/>
      <c r="H269" s="90"/>
    </row>
    <row r="270" spans="1:8" x14ac:dyDescent="0.35">
      <c r="A270" s="85"/>
      <c r="B270" s="9" t="s">
        <v>37</v>
      </c>
      <c r="C270" s="54"/>
      <c r="D270" s="54"/>
      <c r="E270" s="60"/>
      <c r="F270" s="60"/>
      <c r="G270" s="54"/>
      <c r="H270" s="54"/>
    </row>
    <row r="271" spans="1:8" x14ac:dyDescent="0.35">
      <c r="A271" s="106"/>
      <c r="C271" s="90"/>
      <c r="D271" s="90"/>
      <c r="E271" s="91"/>
      <c r="F271" s="91"/>
      <c r="G271" s="90"/>
      <c r="H271" s="90"/>
    </row>
    <row r="272" spans="1:8" x14ac:dyDescent="0.35">
      <c r="A272" s="3" t="s">
        <v>55</v>
      </c>
      <c r="B272" s="65" t="s">
        <v>365</v>
      </c>
      <c r="C272" s="62"/>
      <c r="D272" s="62"/>
      <c r="E272" s="63"/>
      <c r="F272" s="63"/>
      <c r="G272" s="62"/>
      <c r="H272" s="62"/>
    </row>
    <row r="273" spans="1:8" x14ac:dyDescent="0.35">
      <c r="A273" s="3" t="s">
        <v>322</v>
      </c>
      <c r="B273" s="93" t="s">
        <v>330</v>
      </c>
    </row>
    <row r="274" spans="1:8" x14ac:dyDescent="0.35">
      <c r="A274" s="3" t="s">
        <v>323</v>
      </c>
      <c r="B274" s="93" t="s">
        <v>487</v>
      </c>
      <c r="C274" s="90" t="s">
        <v>331</v>
      </c>
      <c r="F274" s="91">
        <v>4000</v>
      </c>
    </row>
    <row r="275" spans="1:8" x14ac:dyDescent="0.35">
      <c r="A275" s="3" t="s">
        <v>325</v>
      </c>
      <c r="B275" s="93" t="s">
        <v>332</v>
      </c>
      <c r="C275" s="90" t="s">
        <v>331</v>
      </c>
      <c r="F275" s="91">
        <v>750</v>
      </c>
    </row>
    <row r="276" spans="1:8" x14ac:dyDescent="0.35">
      <c r="A276" s="116" t="s">
        <v>486</v>
      </c>
      <c r="B276" s="93" t="s">
        <v>489</v>
      </c>
      <c r="C276" s="90" t="s">
        <v>331</v>
      </c>
      <c r="D276" s="90"/>
      <c r="E276" s="91"/>
      <c r="F276" s="91">
        <v>3800</v>
      </c>
      <c r="G276" s="90"/>
      <c r="H276" s="90"/>
    </row>
    <row r="277" spans="1:8" x14ac:dyDescent="0.35">
      <c r="B277" s="89"/>
    </row>
    <row r="278" spans="1:8" x14ac:dyDescent="0.35">
      <c r="A278" s="5"/>
      <c r="B278" s="9" t="s">
        <v>38</v>
      </c>
      <c r="C278" s="54"/>
      <c r="D278" s="54"/>
      <c r="E278" s="60"/>
      <c r="F278" s="60"/>
      <c r="G278" s="54"/>
      <c r="H278" s="54"/>
    </row>
  </sheetData>
  <phoneticPr fontId="4" type="noConversion"/>
  <pageMargins left="0.23622047244094491" right="0.23622047244094491" top="0.59055118110236227" bottom="0.78740157480314965" header="0.31496062992125984" footer="0.31496062992125984"/>
  <pageSetup paperSize="9" scale="48" firstPageNumber="6" orientation="landscape" useFirstPageNumber="1" r:id="rId1"/>
  <headerFooter>
    <oddHeader>&amp;L&amp;"ISOCPEUR,Regular"&amp;K00-046Schedule of Works
&amp;R&amp;"ISOCPEUR,Regular"&amp;K00-046Foakes Memorial Hall</oddHeader>
    <oddFooter>&amp;L&amp;"ISOCPEUR,Regular"&amp;10&amp;K00-044Edward Parsley Associates Ltd&amp;C&amp;"ISOCPEUR,Regular"&amp;10&amp;K00-048Doc Ref: 11066-SOW-01&amp;R&amp;"ISOCPEUR,Regular"&amp;K00-046&amp;P</oddFooter>
  </headerFooter>
  <rowBreaks count="18" manualBreakCount="18">
    <brk id="21" max="7" man="1"/>
    <brk id="35" max="16383" man="1"/>
    <brk id="49" max="16383" man="1"/>
    <brk id="58" max="16383" man="1"/>
    <brk id="71" max="7" man="1"/>
    <brk id="83" max="7" man="1"/>
    <brk id="96" max="7" man="1"/>
    <brk id="106" max="7" man="1"/>
    <brk id="119" max="7" man="1"/>
    <brk id="126" max="7" man="1"/>
    <brk id="135" max="7" man="1"/>
    <brk id="164" max="16383" man="1"/>
    <brk id="171" max="16383" man="1"/>
    <brk id="177" max="16383" man="1"/>
    <brk id="206" max="7" man="1"/>
    <brk id="244" max="7" man="1"/>
    <brk id="261" max="7" man="1"/>
    <brk id="27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F7058-F3AD-43EF-AC18-A84A22F2D8BB}">
  <dimension ref="A1:B32"/>
  <sheetViews>
    <sheetView zoomScale="115" zoomScaleNormal="115" zoomScaleSheetLayoutView="100" workbookViewId="0">
      <pane ySplit="1" topLeftCell="A23" activePane="bottomLeft" state="frozen"/>
      <selection activeCell="B10" sqref="B10"/>
      <selection pane="bottomLeft" activeCell="A42" sqref="A42"/>
    </sheetView>
  </sheetViews>
  <sheetFormatPr defaultColWidth="8.81640625" defaultRowHeight="14.5" x14ac:dyDescent="0.35"/>
  <cols>
    <col min="1" max="1" width="110.7265625" style="76" customWidth="1"/>
    <col min="2" max="2" width="18.26953125" style="70" customWidth="1"/>
    <col min="3" max="16384" width="8.81640625" style="70"/>
  </cols>
  <sheetData>
    <row r="1" spans="1:2" x14ac:dyDescent="0.35">
      <c r="A1" s="68" t="s">
        <v>0</v>
      </c>
      <c r="B1" s="69" t="s">
        <v>56</v>
      </c>
    </row>
    <row r="2" spans="1:2" s="83" customFormat="1" x14ac:dyDescent="0.35">
      <c r="A2" s="81"/>
      <c r="B2" s="82"/>
    </row>
    <row r="3" spans="1:2" ht="15.4" customHeight="1" x14ac:dyDescent="0.35">
      <c r="A3" s="78" t="str">
        <f>'PRE SCHEDULE'!$B$2</f>
        <v>SECTION 1 - PRELIMINARIES</v>
      </c>
      <c r="B3" s="72"/>
    </row>
    <row r="4" spans="1:2" ht="15.4" customHeight="1" x14ac:dyDescent="0.35">
      <c r="A4" s="71" t="str">
        <f>'PRE SCHEDULE'!$B$6</f>
        <v>SECTION 2 - CONTRACT PARTICULARS</v>
      </c>
      <c r="B4" s="72"/>
    </row>
    <row r="5" spans="1:2" ht="15.4" customHeight="1" x14ac:dyDescent="0.35">
      <c r="A5" s="71" t="str">
        <f>'PRE SCHEDULE'!$B$10</f>
        <v>SECTION 3 - PREAMBLES</v>
      </c>
      <c r="B5" s="72"/>
    </row>
    <row r="6" spans="1:2" ht="15.4" customHeight="1" x14ac:dyDescent="0.35">
      <c r="A6" s="71" t="str">
        <f>'PRE SCHEDULE'!$B$14</f>
        <v>SECTION 4 - GENERALLY</v>
      </c>
      <c r="B6" s="72"/>
    </row>
    <row r="7" spans="1:2" ht="15.4" customHeight="1" x14ac:dyDescent="0.35">
      <c r="A7" s="86" t="str">
        <f>SCHEDULE!$B$2</f>
        <v>SECTION 5 - ENABLING WORKS</v>
      </c>
      <c r="B7" s="72"/>
    </row>
    <row r="8" spans="1:2" ht="15.4" customHeight="1" x14ac:dyDescent="0.35">
      <c r="A8" s="86" t="str">
        <f>SCHEDULE!$B$22</f>
        <v>SECTION 6 - SUB-STRUCTURE</v>
      </c>
      <c r="B8" s="72"/>
    </row>
    <row r="9" spans="1:2" ht="15.4" customHeight="1" x14ac:dyDescent="0.35">
      <c r="A9" s="86" t="str">
        <f>SCHEDULE!$B$36</f>
        <v>SECTION 7 - DRAINAGE</v>
      </c>
      <c r="B9" s="72"/>
    </row>
    <row r="10" spans="1:2" ht="15.4" customHeight="1" x14ac:dyDescent="0.35">
      <c r="A10" s="86" t="str">
        <f>SCHEDULE!$B$50</f>
        <v>SECTION 8 - WORKS UP TO DPC</v>
      </c>
      <c r="B10" s="72"/>
    </row>
    <row r="11" spans="1:2" ht="15.4" customHeight="1" x14ac:dyDescent="0.35">
      <c r="A11" s="86" t="str">
        <f>SCHEDULE!$B$59</f>
        <v>SECTION 9 - BASEMENT TANKING</v>
      </c>
      <c r="B11" s="72"/>
    </row>
    <row r="12" spans="1:2" ht="15.4" customHeight="1" x14ac:dyDescent="0.35">
      <c r="A12" s="86" t="str">
        <f>SCHEDULE!$B$72</f>
        <v>SECTION 10 - EXTERNAL WALLS</v>
      </c>
      <c r="B12" s="72"/>
    </row>
    <row r="13" spans="1:2" ht="15.4" customHeight="1" x14ac:dyDescent="0.35">
      <c r="A13" s="87" t="str">
        <f>SCHEDULE!$B$84</f>
        <v>SECTION 11 - UPPER GROUND AND FIRST FLOORS</v>
      </c>
      <c r="B13" s="72"/>
    </row>
    <row r="14" spans="1:2" ht="15.4" customHeight="1" x14ac:dyDescent="0.35">
      <c r="A14" s="87" t="str">
        <f>SCHEDULE!$B$97</f>
        <v>SECTION 12 - INTERNAL PARTITIONS</v>
      </c>
      <c r="B14" s="72"/>
    </row>
    <row r="15" spans="1:2" ht="15.4" customHeight="1" x14ac:dyDescent="0.35">
      <c r="A15" s="87" t="str">
        <f>SCHEDULE!$B$107</f>
        <v>SECTION 13 - ROOF CONSTRUCTION</v>
      </c>
      <c r="B15" s="72"/>
    </row>
    <row r="16" spans="1:2" ht="15.4" customHeight="1" x14ac:dyDescent="0.35">
      <c r="A16" s="87" t="str">
        <f>SCHEDULE!$B$120</f>
        <v>SECTION 14 - REMODELLING WORKS</v>
      </c>
      <c r="B16" s="72"/>
    </row>
    <row r="17" spans="1:2" ht="15.4" customHeight="1" x14ac:dyDescent="0.35">
      <c r="A17" s="87" t="str">
        <f>SCHEDULE!$B$127</f>
        <v>SECTION 15 - STAIRS AND STEPS</v>
      </c>
      <c r="B17" s="72"/>
    </row>
    <row r="18" spans="1:2" ht="15.4" customHeight="1" x14ac:dyDescent="0.35">
      <c r="A18" s="86" t="str">
        <f>SCHEDULE!$B$136</f>
        <v>SECTION 16 - WINDOWS AND DOORS</v>
      </c>
      <c r="B18" s="72"/>
    </row>
    <row r="19" spans="1:2" ht="15.4" customHeight="1" x14ac:dyDescent="0.35">
      <c r="A19" s="86" t="str">
        <f>SCHEDULE!$B$165</f>
        <v>SECTION 17 - JOINERY</v>
      </c>
      <c r="B19" s="72"/>
    </row>
    <row r="20" spans="1:2" ht="15.4" customHeight="1" x14ac:dyDescent="0.35">
      <c r="A20" s="88" t="str">
        <f>SCHEDULE!$B$172</f>
        <v>SECTION 18 - FIXTURES AND FITTINGS</v>
      </c>
      <c r="B20" s="72"/>
    </row>
    <row r="21" spans="1:2" ht="15.4" customHeight="1" x14ac:dyDescent="0.35">
      <c r="A21" s="88" t="str">
        <f>SCHEDULE!$B$178</f>
        <v>SECTION 19 - MECHANICAL AND ELECTRICAL SERVICES</v>
      </c>
      <c r="B21" s="72"/>
    </row>
    <row r="22" spans="1:2" ht="15.4" customHeight="1" x14ac:dyDescent="0.35">
      <c r="A22" s="88" t="str">
        <f>SCHEDULE!$B$245</f>
        <v>SECTION 20 - FINISHES</v>
      </c>
      <c r="B22" s="72"/>
    </row>
    <row r="23" spans="1:2" ht="15.4" customHeight="1" x14ac:dyDescent="0.35">
      <c r="A23" s="88" t="str">
        <f>SCHEDULE!$B$262</f>
        <v>SECTION 21 - EXTERNAL WORKS</v>
      </c>
      <c r="B23" s="72"/>
    </row>
    <row r="24" spans="1:2" ht="15.4" customHeight="1" x14ac:dyDescent="0.35">
      <c r="A24" s="73" t="str">
        <f>SCHEDULE!$B$272</f>
        <v>SECTION 22 - PROVISIONAL SUMS</v>
      </c>
      <c r="B24" s="72"/>
    </row>
    <row r="25" spans="1:2" ht="15.4" customHeight="1" x14ac:dyDescent="0.35">
      <c r="A25" s="79"/>
      <c r="B25" s="80"/>
    </row>
    <row r="26" spans="1:2" ht="15.4" customHeight="1" x14ac:dyDescent="0.35">
      <c r="A26" s="74" t="s">
        <v>57</v>
      </c>
      <c r="B26" s="75"/>
    </row>
    <row r="27" spans="1:2" ht="15.4" customHeight="1" x14ac:dyDescent="0.35"/>
    <row r="28" spans="1:2" ht="15.4" customHeight="1" x14ac:dyDescent="0.35">
      <c r="A28" s="77" t="s">
        <v>58</v>
      </c>
      <c r="B28" s="77"/>
    </row>
    <row r="29" spans="1:2" ht="15.4" customHeight="1" x14ac:dyDescent="0.35">
      <c r="A29" s="70"/>
    </row>
    <row r="30" spans="1:2" ht="15.4" customHeight="1" x14ac:dyDescent="0.35">
      <c r="A30" s="77" t="s">
        <v>59</v>
      </c>
      <c r="B30" s="77"/>
    </row>
    <row r="31" spans="1:2" ht="15.4" customHeight="1" x14ac:dyDescent="0.35">
      <c r="A31" s="70"/>
    </row>
    <row r="32" spans="1:2" ht="15.4" customHeight="1" x14ac:dyDescent="0.35">
      <c r="A32" s="77" t="s">
        <v>9</v>
      </c>
      <c r="B32" s="77"/>
    </row>
  </sheetData>
  <phoneticPr fontId="4" type="noConversion"/>
  <pageMargins left="0.23622047244094491" right="0.23622047244094491" top="0.59055118110236227" bottom="0.78740157480314965" header="0.31496062992125984" footer="0.31496062992125984"/>
  <pageSetup paperSize="9" scale="97" firstPageNumber="34" orientation="landscape" useFirstPageNumber="1" r:id="rId1"/>
  <headerFooter>
    <oddHeader>&amp;L&amp;"ISOCPEUR,Regular"&amp;K00-046Schedule of Works
&amp;R&amp;"ISOCPEUR,Regular"&amp;K00-046Foakes Memorial Hall</oddHeader>
    <oddFooter>&amp;L&amp;"ISOCPEUR,Regular"&amp;10&amp;K00-043Edward Parsley Associates Ltd&amp;C&amp;"ISOCPEUR,Regular"&amp;10&amp;K00-047Doc Ref: 11066-SOW-01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FRONT COVER</vt:lpstr>
      <vt:lpstr>CONTENTS</vt:lpstr>
      <vt:lpstr>PRE SCHEDULE</vt:lpstr>
      <vt:lpstr>SCHEDULE</vt:lpstr>
      <vt:lpstr>SUMMARY</vt:lpstr>
      <vt:lpstr>'FRONT COVER'!Print_Area</vt:lpstr>
      <vt:lpstr>SCHEDULE!Print_Area</vt:lpstr>
      <vt:lpstr>SUMMARY!Print_Area</vt:lpstr>
      <vt:lpstr>CONTENTS!Print_Titles</vt:lpstr>
      <vt:lpstr>'PRE SCHEDULE'!Print_Titles</vt:lpstr>
      <vt:lpstr>SCHEDULE!Print_Titles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dc:creator>
  <cp:lastModifiedBy>EPA</cp:lastModifiedBy>
  <cp:lastPrinted>2020-09-01T10:43:07Z</cp:lastPrinted>
  <dcterms:created xsi:type="dcterms:W3CDTF">2020-07-22T20:16:38Z</dcterms:created>
  <dcterms:modified xsi:type="dcterms:W3CDTF">2021-12-02T15:56:24Z</dcterms:modified>
</cp:coreProperties>
</file>